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60" i="1"/>
  <c r="H94" l="1"/>
  <c r="I94"/>
  <c r="J94"/>
  <c r="K94"/>
  <c r="L94"/>
  <c r="M94"/>
  <c r="G94"/>
  <c r="H271"/>
  <c r="I271"/>
  <c r="J271"/>
  <c r="K271"/>
  <c r="L271"/>
  <c r="M271"/>
  <c r="N271"/>
  <c r="G271"/>
  <c r="E26"/>
  <c r="F26"/>
  <c r="G26"/>
  <c r="H26"/>
  <c r="I26"/>
  <c r="J26"/>
  <c r="K26"/>
  <c r="L26"/>
  <c r="M26"/>
  <c r="N26"/>
  <c r="D26"/>
  <c r="E94" l="1"/>
  <c r="F94"/>
  <c r="N94"/>
  <c r="D94"/>
  <c r="I338"/>
  <c r="J338"/>
  <c r="K338"/>
  <c r="L338"/>
  <c r="M338"/>
  <c r="N338"/>
  <c r="I304"/>
  <c r="J304"/>
  <c r="K304"/>
  <c r="L304"/>
  <c r="M304"/>
  <c r="N304"/>
  <c r="I232"/>
  <c r="J232"/>
  <c r="K232"/>
  <c r="L232"/>
  <c r="M232"/>
  <c r="N232"/>
  <c r="I199"/>
  <c r="J199"/>
  <c r="K199"/>
  <c r="L199"/>
  <c r="M199"/>
  <c r="N199"/>
  <c r="I163"/>
  <c r="J163"/>
  <c r="K163"/>
  <c r="L163"/>
  <c r="M163"/>
  <c r="N163"/>
  <c r="I127"/>
  <c r="J127"/>
  <c r="K127"/>
  <c r="L127"/>
  <c r="M127"/>
  <c r="N127"/>
  <c r="I60"/>
  <c r="J60"/>
  <c r="K60"/>
  <c r="L60"/>
  <c r="M60"/>
  <c r="N60"/>
  <c r="M339" l="1"/>
  <c r="K339"/>
  <c r="I339"/>
  <c r="N339"/>
  <c r="L339"/>
  <c r="J339"/>
  <c r="D60"/>
  <c r="E60"/>
  <c r="F60"/>
  <c r="G60"/>
  <c r="H338" l="1"/>
  <c r="F338"/>
  <c r="E338"/>
  <c r="D338"/>
  <c r="H304"/>
  <c r="F304"/>
  <c r="E304"/>
  <c r="D304"/>
  <c r="F271"/>
  <c r="E271"/>
  <c r="D271"/>
  <c r="H232"/>
  <c r="G232"/>
  <c r="F232"/>
  <c r="E232"/>
  <c r="D232"/>
  <c r="H199"/>
  <c r="G199"/>
  <c r="F199"/>
  <c r="E199"/>
  <c r="D199"/>
  <c r="H163"/>
  <c r="G163"/>
  <c r="F163"/>
  <c r="E163"/>
  <c r="D163"/>
  <c r="H127"/>
  <c r="G127"/>
  <c r="F127"/>
  <c r="E127"/>
  <c r="D127"/>
  <c r="G304"/>
  <c r="G338"/>
  <c r="G339" l="1"/>
  <c r="D339"/>
  <c r="F339"/>
  <c r="E339"/>
  <c r="H339"/>
</calcChain>
</file>

<file path=xl/sharedStrings.xml><?xml version="1.0" encoding="utf-8"?>
<sst xmlns="http://schemas.openxmlformats.org/spreadsheetml/2006/main" count="453" uniqueCount="144">
  <si>
    <t>Прием пищи</t>
  </si>
  <si>
    <t>Б</t>
  </si>
  <si>
    <t>Ж</t>
  </si>
  <si>
    <t>У</t>
  </si>
  <si>
    <t>Эн. Ценность</t>
  </si>
  <si>
    <t>Завтрак:</t>
  </si>
  <si>
    <t>Витамин С</t>
  </si>
  <si>
    <t>Обед:</t>
  </si>
  <si>
    <t>Хлеб ржаной</t>
  </si>
  <si>
    <t>100/5</t>
  </si>
  <si>
    <t>120/8</t>
  </si>
  <si>
    <t>Чай с сахаром</t>
  </si>
  <si>
    <t xml:space="preserve">Завтрак: </t>
  </si>
  <si>
    <t>Свекла отварная</t>
  </si>
  <si>
    <t>День 2:</t>
  </si>
  <si>
    <t>День 1:</t>
  </si>
  <si>
    <t>День 3:</t>
  </si>
  <si>
    <t>День 5:</t>
  </si>
  <si>
    <t>День 6:</t>
  </si>
  <si>
    <t>Морковь отварная</t>
  </si>
  <si>
    <t>150/4</t>
  </si>
  <si>
    <t>Завтрак 2:</t>
  </si>
  <si>
    <t>100/15</t>
  </si>
  <si>
    <t>День 7:</t>
  </si>
  <si>
    <t>День 8:</t>
  </si>
  <si>
    <t>День 9:</t>
  </si>
  <si>
    <t>День 10:</t>
  </si>
  <si>
    <t>Итого за  день:</t>
  </si>
  <si>
    <t>180/5</t>
  </si>
  <si>
    <t>Компот из сухофруктов</t>
  </si>
  <si>
    <t>Полдник:</t>
  </si>
  <si>
    <t>Хлеб пшеничный</t>
  </si>
  <si>
    <t>Пполдник:</t>
  </si>
  <si>
    <t>Сыр (порциями)</t>
  </si>
  <si>
    <t>150/3</t>
  </si>
  <si>
    <t>Каша геркулесовая молочная с маслом</t>
  </si>
  <si>
    <t>Мак.отварные с маслом</t>
  </si>
  <si>
    <t>150/11/4</t>
  </si>
  <si>
    <t>200/12/5</t>
  </si>
  <si>
    <t>5/30</t>
  </si>
  <si>
    <t xml:space="preserve"> </t>
  </si>
  <si>
    <t>5/45</t>
  </si>
  <si>
    <t>Огурец сол. порц.</t>
  </si>
  <si>
    <t xml:space="preserve">Бутерброд с маслом </t>
  </si>
  <si>
    <t>Гренки</t>
  </si>
  <si>
    <t>150/1,5</t>
  </si>
  <si>
    <t>180/1,8</t>
  </si>
  <si>
    <t>Каша манная жидкая с маслом</t>
  </si>
  <si>
    <t>150/30</t>
  </si>
  <si>
    <t>1. Для приготовления первых, вторых блюд и гарниров используется йодированная соль.</t>
  </si>
  <si>
    <t xml:space="preserve">2. При приготовлении напитков проводится витаминизация (аскорбиновая кислота) </t>
  </si>
  <si>
    <t>Котлеты, биточки рыбные.</t>
  </si>
  <si>
    <t>120/20</t>
  </si>
  <si>
    <t>-</t>
  </si>
  <si>
    <t>150/5</t>
  </si>
  <si>
    <t>0.1</t>
  </si>
  <si>
    <t>200/6</t>
  </si>
  <si>
    <t xml:space="preserve">Чай без сахара  </t>
  </si>
  <si>
    <t>Рекомендации на ужин родителям:</t>
  </si>
  <si>
    <t>Овощное блюдо</t>
  </si>
  <si>
    <t>Кисломолочный продукт</t>
  </si>
  <si>
    <t>Свежий фрукт</t>
  </si>
  <si>
    <t>Яичное блюдо</t>
  </si>
  <si>
    <t>Рыбное блюдо</t>
  </si>
  <si>
    <t>Крупяное блюдо</t>
  </si>
  <si>
    <t xml:space="preserve">Сок </t>
  </si>
  <si>
    <t>Молочный продукт</t>
  </si>
  <si>
    <t>День 4:</t>
  </si>
  <si>
    <t>180/40</t>
  </si>
  <si>
    <t>Суп картофельный с клецками с рыбой</t>
  </si>
  <si>
    <t xml:space="preserve">    </t>
  </si>
  <si>
    <t>Оладьи с повидло</t>
  </si>
  <si>
    <t>Блины с повидло</t>
  </si>
  <si>
    <t xml:space="preserve">Суфле из рыбы </t>
  </si>
  <si>
    <t>50/20</t>
  </si>
  <si>
    <t>Каша "дружба" молочная с маслом</t>
  </si>
  <si>
    <t>Котлеты рубленные из птицы</t>
  </si>
  <si>
    <t>3. Мясо птицы, мясо говядины используется охлажденное.</t>
  </si>
  <si>
    <t>Каша гречневая рассыпчатая с сахаром</t>
  </si>
  <si>
    <t>Рассольник "Ленинградский"с курицей со сметаной</t>
  </si>
  <si>
    <t>Суп из овощей  с курицей со сметаной</t>
  </si>
  <si>
    <t>Компот из изюма</t>
  </si>
  <si>
    <t>150/5/4</t>
  </si>
  <si>
    <t>200/6/5</t>
  </si>
  <si>
    <t xml:space="preserve">Свекольник с курицей со сметаной </t>
  </si>
  <si>
    <t xml:space="preserve">Капуста тушеная с филе птицы </t>
  </si>
  <si>
    <t>Творожное блюдо</t>
  </si>
  <si>
    <t>Яичнное блюдо</t>
  </si>
  <si>
    <t xml:space="preserve">Картофельное пюре </t>
  </si>
  <si>
    <t xml:space="preserve">Печенье </t>
  </si>
  <si>
    <t>Щи из св. капусты с картофелем с мясом, со сметаной т/о</t>
  </si>
  <si>
    <t>Борщ  с тушенкой, со сметаной т/о</t>
  </si>
  <si>
    <t xml:space="preserve">Суп молочный с макаронными изделиями </t>
  </si>
  <si>
    <t>Овощное рагу с филе птицы</t>
  </si>
  <si>
    <t>Сок натуральный</t>
  </si>
  <si>
    <t>Печенье</t>
  </si>
  <si>
    <t>Каша пшенная жидкая с маслом</t>
  </si>
  <si>
    <t>Голубцы ленивые из филе птицы</t>
  </si>
  <si>
    <t>Каша рисовая молочная жидкая с маслом</t>
  </si>
  <si>
    <t>Кисель из концентрата</t>
  </si>
  <si>
    <t>Зразы мясные с яйцом</t>
  </si>
  <si>
    <t>150/15</t>
  </si>
  <si>
    <t>200/20</t>
  </si>
  <si>
    <t>Жаркое по домашнему (из филе птицы)</t>
  </si>
  <si>
    <t>Щи по - уральски с мясом со сметаной т/о</t>
  </si>
  <si>
    <t>100/3</t>
  </si>
  <si>
    <t>120/4</t>
  </si>
  <si>
    <t>Кнели куриные с рисом</t>
  </si>
  <si>
    <t>Каша из смеси круп (гречнево - геркулесовая)молочная с маслом</t>
  </si>
  <si>
    <t>Ватрушка с джемом</t>
  </si>
  <si>
    <t>10-ти дневное цикличное меню для дошкольных образовательных учреждений, с 12 -ти ч. прибыванием</t>
  </si>
  <si>
    <t>Сложный гарнир (рис отварной, морковь отварная)</t>
  </si>
  <si>
    <t>Картофель, запеченный со сметаной</t>
  </si>
  <si>
    <t>Соус с овощами</t>
  </si>
  <si>
    <t>Компот из замороженной клюквы</t>
  </si>
  <si>
    <t>Компот из замороженной черной смородины</t>
  </si>
  <si>
    <t xml:space="preserve">Какао с молоком </t>
  </si>
  <si>
    <t>Компот из замороженной клубники</t>
  </si>
  <si>
    <t>Кофейный напиток с молоком</t>
  </si>
  <si>
    <t>Кефир разливной с сахаром</t>
  </si>
  <si>
    <t>100/7</t>
  </si>
  <si>
    <t>Суп картофельный с крупой с рыбными консервами</t>
  </si>
  <si>
    <t xml:space="preserve">Яблоко свежее </t>
  </si>
  <si>
    <t>Компот из свежих яблок</t>
  </si>
  <si>
    <t>Рыба тушеная  с овощами</t>
  </si>
  <si>
    <t>50/40</t>
  </si>
  <si>
    <t>120/18</t>
  </si>
  <si>
    <t>Пудинг из говядины</t>
  </si>
  <si>
    <t>Гороховое пюре со сливочным маслом</t>
  </si>
  <si>
    <t>Омлет натуральный</t>
  </si>
  <si>
    <t>70/3</t>
  </si>
  <si>
    <t>Суп с макаронными изделиями с филе птицы</t>
  </si>
  <si>
    <t>150/6</t>
  </si>
  <si>
    <t>200/5</t>
  </si>
  <si>
    <t>Суп гороховый с мясом</t>
  </si>
  <si>
    <t xml:space="preserve">Вареники ленивые из творога с маслом сливочным </t>
  </si>
  <si>
    <t>105/5</t>
  </si>
  <si>
    <t>130/6</t>
  </si>
  <si>
    <t>Наименование блюда</t>
  </si>
  <si>
    <t>Выход блюда (д/сад)</t>
  </si>
  <si>
    <t>Выход блюда (ясли)</t>
  </si>
  <si>
    <t>Запеканка творожная со сгущеным молоком</t>
  </si>
  <si>
    <t>Суфле из моркови со сгущенным молоком</t>
  </si>
  <si>
    <t>Какао с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</si>
</sst>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right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3" fillId="0" borderId="0" xfId="0" applyNumberFormat="1" applyFont="1" applyBorder="1" applyAlignment="1">
      <alignment wrapText="1"/>
    </xf>
    <xf numFmtId="0" fontId="7" fillId="0" borderId="0" xfId="0" applyNumberFormat="1" applyFont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3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0" xfId="0" applyFont="1"/>
    <xf numFmtId="0" fontId="8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9" fillId="0" borderId="0" xfId="0" applyFont="1"/>
    <xf numFmtId="0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quotePrefix="1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0" fontId="10" fillId="0" borderId="2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 wrapText="1"/>
    </xf>
    <xf numFmtId="0" fontId="9" fillId="0" borderId="3" xfId="0" applyNumberFormat="1" applyFont="1" applyBorder="1" applyAlignment="1">
      <alignment horizontal="left" wrapText="1"/>
    </xf>
    <xf numFmtId="16" fontId="8" fillId="0" borderId="1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/>
    <xf numFmtId="0" fontId="2" fillId="0" borderId="0" xfId="0" applyFont="1" applyAlignment="1"/>
    <xf numFmtId="0" fontId="2" fillId="0" borderId="0" xfId="0" applyFont="1"/>
    <xf numFmtId="0" fontId="8" fillId="0" borderId="6" xfId="0" applyNumberFormat="1" applyFont="1" applyBorder="1" applyAlignment="1">
      <alignment horizontal="left" wrapText="1"/>
    </xf>
    <xf numFmtId="0" fontId="8" fillId="0" borderId="6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7"/>
  <sheetViews>
    <sheetView tabSelected="1" topLeftCell="A238" workbookViewId="0">
      <selection activeCell="N254" sqref="N254"/>
    </sheetView>
  </sheetViews>
  <sheetFormatPr defaultRowHeight="20.25" customHeight="1"/>
  <cols>
    <col min="1" max="1" width="7.42578125" style="8" customWidth="1"/>
    <col min="2" max="2" width="49.5703125" style="1" customWidth="1"/>
    <col min="3" max="3" width="13.5703125" style="39" customWidth="1"/>
    <col min="4" max="8" width="9.42578125" style="39" customWidth="1"/>
    <col min="9" max="9" width="11.5703125" style="39" customWidth="1"/>
    <col min="10" max="14" width="8.5703125" style="39" customWidth="1"/>
    <col min="15" max="16384" width="9.140625" style="8"/>
  </cols>
  <sheetData>
    <row r="1" spans="1:32" ht="20.25" customHeight="1">
      <c r="A1" s="28" t="s">
        <v>110</v>
      </c>
      <c r="B1" s="28"/>
      <c r="C1" s="30"/>
      <c r="D1" s="30"/>
      <c r="E1" s="30"/>
      <c r="F1" s="30"/>
      <c r="G1" s="30"/>
      <c r="H1" s="30"/>
      <c r="I1" s="31"/>
      <c r="J1" s="31"/>
      <c r="K1" s="31"/>
      <c r="L1" s="31"/>
      <c r="M1" s="31"/>
      <c r="N1" s="31"/>
    </row>
    <row r="2" spans="1:32" ht="40.5" customHeight="1">
      <c r="A2" s="29" t="s">
        <v>0</v>
      </c>
      <c r="B2" s="29" t="s">
        <v>138</v>
      </c>
      <c r="C2" s="29" t="s">
        <v>140</v>
      </c>
      <c r="D2" s="29" t="s">
        <v>1</v>
      </c>
      <c r="E2" s="29" t="s">
        <v>2</v>
      </c>
      <c r="F2" s="29" t="s">
        <v>3</v>
      </c>
      <c r="G2" s="29" t="s">
        <v>4</v>
      </c>
      <c r="H2" s="29" t="s">
        <v>6</v>
      </c>
      <c r="I2" s="29" t="s">
        <v>139</v>
      </c>
      <c r="J2" s="29" t="s">
        <v>1</v>
      </c>
      <c r="K2" s="29" t="s">
        <v>2</v>
      </c>
      <c r="L2" s="29" t="s">
        <v>3</v>
      </c>
      <c r="M2" s="29" t="s">
        <v>4</v>
      </c>
      <c r="N2" s="29" t="s">
        <v>6</v>
      </c>
    </row>
    <row r="3" spans="1:32" ht="20.25" customHeight="1">
      <c r="A3" s="59" t="s">
        <v>15</v>
      </c>
      <c r="B3" s="60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32" ht="20.25" customHeight="1">
      <c r="A4" s="48" t="s">
        <v>5</v>
      </c>
      <c r="B4" s="49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32" s="1" customFormat="1" ht="20.25" customHeight="1">
      <c r="A5" s="26">
        <v>1</v>
      </c>
      <c r="B5" s="26" t="s">
        <v>98</v>
      </c>
      <c r="C5" s="47" t="s">
        <v>20</v>
      </c>
      <c r="D5" s="47">
        <v>4.5999999999999996</v>
      </c>
      <c r="E5" s="47">
        <v>7.7</v>
      </c>
      <c r="F5" s="47">
        <v>18.100000000000001</v>
      </c>
      <c r="G5" s="47">
        <v>154</v>
      </c>
      <c r="H5" s="47">
        <v>0.1</v>
      </c>
      <c r="I5" s="47" t="s">
        <v>28</v>
      </c>
      <c r="J5" s="47">
        <v>5.5</v>
      </c>
      <c r="K5" s="47">
        <v>9.1999999999999993</v>
      </c>
      <c r="L5" s="47">
        <v>21.7</v>
      </c>
      <c r="M5" s="47">
        <v>184.8</v>
      </c>
      <c r="N5" s="47">
        <v>0.12</v>
      </c>
      <c r="O5" s="2"/>
      <c r="P5" s="15"/>
      <c r="Q5" s="15"/>
      <c r="R5" s="13"/>
      <c r="S5" s="15"/>
      <c r="T5" s="15"/>
      <c r="U5" s="15"/>
      <c r="V5" s="15"/>
      <c r="W5" s="15"/>
      <c r="X5" s="15"/>
      <c r="Y5" s="15"/>
      <c r="Z5" s="13"/>
      <c r="AA5" s="15"/>
      <c r="AB5" s="15"/>
      <c r="AC5" s="15"/>
      <c r="AD5" s="15"/>
      <c r="AE5" s="15"/>
      <c r="AF5" s="15"/>
    </row>
    <row r="6" spans="1:32" s="4" customFormat="1" ht="20.25" customHeight="1">
      <c r="A6" s="46">
        <v>2</v>
      </c>
      <c r="B6" s="26" t="s">
        <v>89</v>
      </c>
      <c r="C6" s="32">
        <v>20</v>
      </c>
      <c r="D6" s="32">
        <v>1.42</v>
      </c>
      <c r="E6" s="32">
        <v>1.28</v>
      </c>
      <c r="F6" s="32">
        <v>1.4</v>
      </c>
      <c r="G6" s="32">
        <v>72.400000000000006</v>
      </c>
      <c r="H6" s="32">
        <v>0</v>
      </c>
      <c r="I6" s="32">
        <v>20</v>
      </c>
      <c r="J6" s="32">
        <v>1.42</v>
      </c>
      <c r="K6" s="32">
        <v>1.28</v>
      </c>
      <c r="L6" s="32">
        <v>1.4</v>
      </c>
      <c r="M6" s="32">
        <v>72.400000000000006</v>
      </c>
      <c r="N6" s="32">
        <v>0</v>
      </c>
    </row>
    <row r="7" spans="1:32" s="1" customFormat="1" ht="20.25" customHeight="1">
      <c r="A7" s="46">
        <v>3</v>
      </c>
      <c r="B7" s="26" t="s">
        <v>11</v>
      </c>
      <c r="C7" s="47">
        <v>150</v>
      </c>
      <c r="D7" s="32">
        <v>0.15</v>
      </c>
      <c r="E7" s="32">
        <v>0</v>
      </c>
      <c r="F7" s="32">
        <v>11.2</v>
      </c>
      <c r="G7" s="32">
        <v>43.5</v>
      </c>
      <c r="H7" s="32">
        <v>0</v>
      </c>
      <c r="I7" s="32">
        <v>180</v>
      </c>
      <c r="J7" s="32">
        <v>0.18</v>
      </c>
      <c r="K7" s="32">
        <v>0</v>
      </c>
      <c r="L7" s="32">
        <v>13.4</v>
      </c>
      <c r="M7" s="32">
        <v>52.2</v>
      </c>
      <c r="N7" s="32">
        <v>0</v>
      </c>
    </row>
    <row r="8" spans="1:32" ht="20.25" customHeight="1">
      <c r="A8" s="48" t="s">
        <v>21</v>
      </c>
      <c r="B8" s="4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32" s="1" customFormat="1" ht="20.25" customHeight="1">
      <c r="A9" s="46"/>
      <c r="B9" s="26" t="s">
        <v>114</v>
      </c>
      <c r="C9" s="32">
        <v>100</v>
      </c>
      <c r="D9" s="32">
        <v>0.3</v>
      </c>
      <c r="E9" s="32">
        <v>0</v>
      </c>
      <c r="F9" s="32">
        <v>15.7</v>
      </c>
      <c r="G9" s="32">
        <v>62</v>
      </c>
      <c r="H9" s="32">
        <v>5.8</v>
      </c>
      <c r="I9" s="32">
        <v>100</v>
      </c>
      <c r="J9" s="32">
        <v>0.3</v>
      </c>
      <c r="K9" s="32">
        <v>0</v>
      </c>
      <c r="L9" s="32">
        <v>15.7</v>
      </c>
      <c r="M9" s="32">
        <v>62</v>
      </c>
      <c r="N9" s="32">
        <v>5.8</v>
      </c>
    </row>
    <row r="10" spans="1:32" ht="20.25" customHeight="1">
      <c r="A10" s="48" t="s">
        <v>7</v>
      </c>
      <c r="B10" s="4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32" s="1" customFormat="1" ht="20.25" customHeight="1">
      <c r="A11" s="46">
        <v>1</v>
      </c>
      <c r="B11" s="26" t="s">
        <v>13</v>
      </c>
      <c r="C11" s="47">
        <v>15</v>
      </c>
      <c r="D11" s="47">
        <v>0.23</v>
      </c>
      <c r="E11" s="47">
        <v>0.15</v>
      </c>
      <c r="F11" s="47">
        <v>1.5</v>
      </c>
      <c r="G11" s="47">
        <v>7.4</v>
      </c>
      <c r="H11" s="47">
        <v>1.5</v>
      </c>
      <c r="I11" s="47">
        <v>15</v>
      </c>
      <c r="J11" s="47">
        <v>0.23</v>
      </c>
      <c r="K11" s="47">
        <v>0.15</v>
      </c>
      <c r="L11" s="47">
        <v>1.5</v>
      </c>
      <c r="M11" s="47">
        <v>7.4</v>
      </c>
      <c r="N11" s="47">
        <v>1.5</v>
      </c>
    </row>
    <row r="12" spans="1:32" ht="20.25" customHeight="1">
      <c r="A12" s="26">
        <v>2</v>
      </c>
      <c r="B12" s="18" t="s">
        <v>90</v>
      </c>
      <c r="C12" s="34" t="s">
        <v>37</v>
      </c>
      <c r="D12" s="34">
        <v>2.9</v>
      </c>
      <c r="E12" s="34">
        <v>3.4</v>
      </c>
      <c r="F12" s="34">
        <v>6.2</v>
      </c>
      <c r="G12" s="34">
        <v>169</v>
      </c>
      <c r="H12" s="34">
        <v>6.5</v>
      </c>
      <c r="I12" s="34" t="s">
        <v>38</v>
      </c>
      <c r="J12" s="34">
        <v>3.9</v>
      </c>
      <c r="K12" s="34">
        <v>4.5</v>
      </c>
      <c r="L12" s="34">
        <v>8.3000000000000007</v>
      </c>
      <c r="M12" s="34">
        <v>292</v>
      </c>
      <c r="N12" s="34">
        <v>11.64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32" ht="20.25" customHeight="1">
      <c r="A13" s="46">
        <v>3</v>
      </c>
      <c r="B13" s="18" t="s">
        <v>100</v>
      </c>
      <c r="C13" s="34">
        <v>60</v>
      </c>
      <c r="D13" s="34">
        <v>7.6</v>
      </c>
      <c r="E13" s="34">
        <v>2.5</v>
      </c>
      <c r="F13" s="34">
        <v>5.3</v>
      </c>
      <c r="G13" s="34">
        <v>74</v>
      </c>
      <c r="H13" s="34">
        <v>0.18</v>
      </c>
      <c r="I13" s="34">
        <v>70</v>
      </c>
      <c r="J13" s="34">
        <v>8.9</v>
      </c>
      <c r="K13" s="34">
        <v>2.9</v>
      </c>
      <c r="L13" s="34">
        <v>6.2</v>
      </c>
      <c r="M13" s="34">
        <v>86.3</v>
      </c>
      <c r="N13" s="34">
        <v>0.2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32" s="1" customFormat="1" ht="20.25" customHeight="1">
      <c r="A14" s="26">
        <v>4</v>
      </c>
      <c r="B14" s="26" t="s">
        <v>36</v>
      </c>
      <c r="C14" s="47" t="s">
        <v>9</v>
      </c>
      <c r="D14" s="47">
        <v>3.4</v>
      </c>
      <c r="E14" s="47">
        <v>6.1</v>
      </c>
      <c r="F14" s="47">
        <v>22.8</v>
      </c>
      <c r="G14" s="47">
        <v>163</v>
      </c>
      <c r="H14" s="47">
        <v>0</v>
      </c>
      <c r="I14" s="47" t="s">
        <v>10</v>
      </c>
      <c r="J14" s="47">
        <v>4.3</v>
      </c>
      <c r="K14" s="47">
        <v>7.3</v>
      </c>
      <c r="L14" s="47">
        <v>27.4</v>
      </c>
      <c r="M14" s="47">
        <v>195.6</v>
      </c>
      <c r="N14" s="47"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2" s="1" customFormat="1" ht="20.25" customHeight="1">
      <c r="A15" s="46">
        <v>5</v>
      </c>
      <c r="B15" s="26" t="s">
        <v>29</v>
      </c>
      <c r="C15" s="47">
        <v>150</v>
      </c>
      <c r="D15" s="32">
        <v>0.45</v>
      </c>
      <c r="E15" s="32">
        <v>0</v>
      </c>
      <c r="F15" s="32">
        <v>23.5</v>
      </c>
      <c r="G15" s="32">
        <v>93</v>
      </c>
      <c r="H15" s="32">
        <v>2.7</v>
      </c>
      <c r="I15" s="32">
        <v>180</v>
      </c>
      <c r="J15" s="32">
        <v>0.54</v>
      </c>
      <c r="K15" s="32">
        <v>0</v>
      </c>
      <c r="L15" s="32">
        <v>28.2</v>
      </c>
      <c r="M15" s="32">
        <v>111.6</v>
      </c>
      <c r="N15" s="32">
        <v>3.2</v>
      </c>
    </row>
    <row r="16" spans="1:32" s="1" customFormat="1" ht="20.25" customHeight="1">
      <c r="A16" s="26">
        <v>6</v>
      </c>
      <c r="B16" s="26" t="s">
        <v>8</v>
      </c>
      <c r="C16" s="32">
        <v>30</v>
      </c>
      <c r="D16" s="32">
        <v>1.95</v>
      </c>
      <c r="E16" s="32">
        <v>0.38</v>
      </c>
      <c r="F16" s="32">
        <v>10.1</v>
      </c>
      <c r="G16" s="32">
        <v>52.2</v>
      </c>
      <c r="H16" s="32">
        <v>0</v>
      </c>
      <c r="I16" s="32">
        <v>40</v>
      </c>
      <c r="J16" s="32">
        <v>2.6</v>
      </c>
      <c r="K16" s="32">
        <v>0.5</v>
      </c>
      <c r="L16" s="32">
        <v>13.4</v>
      </c>
      <c r="M16" s="32">
        <v>69.599999999999994</v>
      </c>
      <c r="N16" s="32">
        <v>0</v>
      </c>
    </row>
    <row r="17" spans="1:27" ht="20.25" customHeight="1">
      <c r="A17" s="50" t="s">
        <v>30</v>
      </c>
      <c r="B17" s="5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27" s="1" customFormat="1" ht="20.25" customHeight="1">
      <c r="A18" s="46">
        <v>1</v>
      </c>
      <c r="B18" s="26" t="s">
        <v>109</v>
      </c>
      <c r="C18" s="47">
        <v>80</v>
      </c>
      <c r="D18" s="47">
        <v>9.5</v>
      </c>
      <c r="E18" s="47">
        <v>5.2</v>
      </c>
      <c r="F18" s="47">
        <v>30</v>
      </c>
      <c r="G18" s="47">
        <v>204.8</v>
      </c>
      <c r="H18" s="47">
        <v>3.2</v>
      </c>
      <c r="I18" s="47">
        <v>80</v>
      </c>
      <c r="J18" s="47">
        <v>9.5</v>
      </c>
      <c r="K18" s="47">
        <v>5.2</v>
      </c>
      <c r="L18" s="47">
        <v>30</v>
      </c>
      <c r="M18" s="47">
        <v>204.8</v>
      </c>
      <c r="N18" s="47">
        <v>3.2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0.25" customHeight="1">
      <c r="A19" s="26">
        <v>2</v>
      </c>
      <c r="B19" s="26" t="s">
        <v>42</v>
      </c>
      <c r="C19" s="47">
        <v>40</v>
      </c>
      <c r="D19" s="47">
        <v>0.3</v>
      </c>
      <c r="E19" s="47" t="s">
        <v>53</v>
      </c>
      <c r="F19" s="47">
        <v>0.7</v>
      </c>
      <c r="G19" s="47">
        <v>5.2</v>
      </c>
      <c r="H19" s="47">
        <v>2</v>
      </c>
      <c r="I19" s="47">
        <v>60</v>
      </c>
      <c r="J19" s="47">
        <v>0.45</v>
      </c>
      <c r="K19" s="47" t="s">
        <v>53</v>
      </c>
      <c r="L19" s="47">
        <v>1.05</v>
      </c>
      <c r="M19" s="47">
        <v>7.8</v>
      </c>
      <c r="N19" s="47">
        <v>3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4" customFormat="1" ht="20.25" customHeight="1">
      <c r="A20" s="26">
        <v>4</v>
      </c>
      <c r="B20" s="26" t="s">
        <v>88</v>
      </c>
      <c r="C20" s="47">
        <v>100</v>
      </c>
      <c r="D20" s="47">
        <v>2.1</v>
      </c>
      <c r="E20" s="47">
        <v>4.9000000000000004</v>
      </c>
      <c r="F20" s="47">
        <v>14.5</v>
      </c>
      <c r="G20" s="47">
        <v>120</v>
      </c>
      <c r="H20" s="47">
        <v>3.7</v>
      </c>
      <c r="I20" s="47">
        <v>120</v>
      </c>
      <c r="J20" s="47">
        <v>2.5</v>
      </c>
      <c r="K20" s="47">
        <v>5.9</v>
      </c>
      <c r="L20" s="47">
        <v>17.399999999999999</v>
      </c>
      <c r="M20" s="47">
        <v>144</v>
      </c>
      <c r="N20" s="47">
        <v>4.5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1" customFormat="1" ht="20.25" customHeight="1">
      <c r="A21" s="46">
        <v>4</v>
      </c>
      <c r="B21" s="26" t="s">
        <v>57</v>
      </c>
      <c r="C21" s="47">
        <v>150</v>
      </c>
      <c r="D21" s="32">
        <v>0</v>
      </c>
      <c r="E21" s="32">
        <v>0</v>
      </c>
      <c r="F21" s="32">
        <v>0</v>
      </c>
      <c r="G21" s="32">
        <v>0.15</v>
      </c>
      <c r="H21" s="32">
        <v>0</v>
      </c>
      <c r="I21" s="32">
        <v>180</v>
      </c>
      <c r="J21" s="32">
        <v>0</v>
      </c>
      <c r="K21" s="32">
        <v>0</v>
      </c>
      <c r="L21" s="32">
        <v>0</v>
      </c>
      <c r="M21" s="32">
        <v>0.18</v>
      </c>
      <c r="N21" s="32">
        <v>0</v>
      </c>
    </row>
    <row r="22" spans="1:27" s="4" customFormat="1" ht="20.25" customHeight="1">
      <c r="A22" s="62" t="s">
        <v>58</v>
      </c>
      <c r="B22" s="6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4" customFormat="1" ht="20.25" customHeight="1">
      <c r="A23" s="26"/>
      <c r="B23" s="26" t="s">
        <v>59</v>
      </c>
      <c r="C23" s="47">
        <v>100</v>
      </c>
      <c r="D23" s="47"/>
      <c r="E23" s="47"/>
      <c r="F23" s="47"/>
      <c r="G23" s="47"/>
      <c r="H23" s="47"/>
      <c r="I23" s="47">
        <v>120</v>
      </c>
      <c r="J23" s="47"/>
      <c r="K23" s="47"/>
      <c r="L23" s="47"/>
      <c r="M23" s="47"/>
      <c r="N23" s="4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4" customFormat="1" ht="20.25" customHeight="1">
      <c r="A24" s="26"/>
      <c r="B24" s="26" t="s">
        <v>60</v>
      </c>
      <c r="C24" s="47">
        <v>150</v>
      </c>
      <c r="D24" s="47"/>
      <c r="E24" s="47"/>
      <c r="F24" s="47"/>
      <c r="G24" s="47"/>
      <c r="H24" s="47"/>
      <c r="I24" s="47">
        <v>180</v>
      </c>
      <c r="J24" s="47"/>
      <c r="K24" s="47"/>
      <c r="L24" s="47"/>
      <c r="M24" s="47"/>
      <c r="N24" s="4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4" customFormat="1" ht="20.25" customHeight="1">
      <c r="A25" s="26"/>
      <c r="B25" s="26" t="s">
        <v>61</v>
      </c>
      <c r="C25" s="47">
        <v>100</v>
      </c>
      <c r="D25" s="47"/>
      <c r="E25" s="47"/>
      <c r="F25" s="47"/>
      <c r="G25" s="47"/>
      <c r="H25" s="47"/>
      <c r="I25" s="47">
        <v>100</v>
      </c>
      <c r="J25" s="47"/>
      <c r="K25" s="47"/>
      <c r="L25" s="47"/>
      <c r="M25" s="47"/>
      <c r="N25" s="4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0.25" customHeight="1">
      <c r="A26" s="61" t="s">
        <v>27</v>
      </c>
      <c r="B26" s="61"/>
      <c r="C26" s="32"/>
      <c r="D26" s="32">
        <f t="shared" ref="D26:N26" si="0">SUM(D6:D22)</f>
        <v>30.3</v>
      </c>
      <c r="E26" s="32">
        <f t="shared" si="0"/>
        <v>23.910000000000004</v>
      </c>
      <c r="F26" s="32">
        <f t="shared" si="0"/>
        <v>142.89999999999998</v>
      </c>
      <c r="G26" s="32">
        <f t="shared" si="0"/>
        <v>1066.6500000000001</v>
      </c>
      <c r="H26" s="32">
        <f t="shared" si="0"/>
        <v>25.58</v>
      </c>
      <c r="I26" s="32">
        <f t="shared" si="0"/>
        <v>1045</v>
      </c>
      <c r="J26" s="32">
        <f t="shared" si="0"/>
        <v>34.82</v>
      </c>
      <c r="K26" s="32">
        <f t="shared" si="0"/>
        <v>27.729999999999997</v>
      </c>
      <c r="L26" s="32">
        <f t="shared" si="0"/>
        <v>163.95000000000002</v>
      </c>
      <c r="M26" s="32">
        <f t="shared" si="0"/>
        <v>1305.8800000000001</v>
      </c>
      <c r="N26" s="32">
        <f t="shared" si="0"/>
        <v>33.04</v>
      </c>
    </row>
    <row r="27" spans="1:27" ht="20.25" customHeight="1">
      <c r="A27" s="40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27" ht="20.25" customHeight="1">
      <c r="A28" s="40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27" ht="20.25" customHeight="1">
      <c r="A29" s="40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27" ht="20.25" customHeight="1">
      <c r="A30" s="40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27" ht="20.25" customHeight="1">
      <c r="A31" s="40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27" ht="20.25" customHeight="1">
      <c r="A32" s="40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32" ht="20.25" customHeight="1">
      <c r="A33" s="40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32" ht="20.25" customHeight="1">
      <c r="A34" s="40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32" ht="20.25" customHeight="1">
      <c r="A35" s="40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32" ht="20.25" customHeight="1">
      <c r="A36" s="40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32" ht="46.5" customHeight="1">
      <c r="A37" s="36" t="s">
        <v>0</v>
      </c>
      <c r="B37" s="42" t="s">
        <v>138</v>
      </c>
      <c r="C37" s="42" t="s">
        <v>140</v>
      </c>
      <c r="D37" s="42" t="s">
        <v>1</v>
      </c>
      <c r="E37" s="42" t="s">
        <v>2</v>
      </c>
      <c r="F37" s="42" t="s">
        <v>3</v>
      </c>
      <c r="G37" s="42" t="s">
        <v>4</v>
      </c>
      <c r="H37" s="42" t="s">
        <v>6</v>
      </c>
      <c r="I37" s="42" t="s">
        <v>139</v>
      </c>
      <c r="J37" s="42" t="s">
        <v>1</v>
      </c>
      <c r="K37" s="42" t="s">
        <v>2</v>
      </c>
      <c r="L37" s="42" t="s">
        <v>3</v>
      </c>
      <c r="M37" s="42" t="s">
        <v>4</v>
      </c>
      <c r="N37" s="42" t="s">
        <v>6</v>
      </c>
    </row>
    <row r="38" spans="1:32" ht="20.25" customHeight="1">
      <c r="A38" s="59" t="s">
        <v>14</v>
      </c>
      <c r="B38" s="6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32" ht="20.25" customHeight="1">
      <c r="A39" s="48" t="s">
        <v>12</v>
      </c>
      <c r="B39" s="4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32" s="1" customFormat="1" ht="20.25" customHeight="1">
      <c r="A40" s="26">
        <v>1</v>
      </c>
      <c r="B40" s="26" t="s">
        <v>96</v>
      </c>
      <c r="C40" s="47" t="s">
        <v>20</v>
      </c>
      <c r="D40" s="47">
        <v>4.8</v>
      </c>
      <c r="E40" s="47">
        <v>5.8</v>
      </c>
      <c r="F40" s="47">
        <v>4.9000000000000004</v>
      </c>
      <c r="G40" s="47">
        <v>175</v>
      </c>
      <c r="H40" s="47">
        <v>0.1</v>
      </c>
      <c r="I40" s="47" t="s">
        <v>28</v>
      </c>
      <c r="J40" s="47">
        <v>5.8</v>
      </c>
      <c r="K40" s="47">
        <v>6.9</v>
      </c>
      <c r="L40" s="47">
        <v>5.9</v>
      </c>
      <c r="M40" s="47">
        <v>210</v>
      </c>
      <c r="N40" s="47">
        <v>0.12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32" s="4" customFormat="1" ht="20.25" customHeight="1">
      <c r="A41" s="26">
        <v>2</v>
      </c>
      <c r="B41" s="26" t="s">
        <v>33</v>
      </c>
      <c r="C41" s="47">
        <v>9</v>
      </c>
      <c r="D41" s="47">
        <v>3.8</v>
      </c>
      <c r="E41" s="47">
        <v>2.7</v>
      </c>
      <c r="F41" s="47">
        <v>0</v>
      </c>
      <c r="G41" s="47">
        <v>32.299999999999997</v>
      </c>
      <c r="H41" s="47">
        <v>0.06</v>
      </c>
      <c r="I41" s="47">
        <v>13</v>
      </c>
      <c r="J41" s="47">
        <v>5.6</v>
      </c>
      <c r="K41" s="47">
        <v>4</v>
      </c>
      <c r="L41" s="47">
        <v>0</v>
      </c>
      <c r="M41" s="47">
        <v>46.6</v>
      </c>
      <c r="N41" s="47">
        <v>0.09</v>
      </c>
      <c r="O41" s="3"/>
      <c r="P41" s="11"/>
      <c r="Q41" s="11"/>
      <c r="R41" s="16"/>
      <c r="S41" s="11"/>
      <c r="T41" s="11"/>
      <c r="U41" s="11"/>
      <c r="V41" s="11"/>
      <c r="W41" s="11"/>
      <c r="X41" s="11"/>
      <c r="Y41" s="11"/>
      <c r="Z41" s="16"/>
      <c r="AA41" s="11"/>
      <c r="AB41" s="11"/>
      <c r="AC41" s="11"/>
      <c r="AD41" s="11"/>
      <c r="AE41" s="11"/>
      <c r="AF41" s="11"/>
    </row>
    <row r="42" spans="1:32" s="1" customFormat="1" ht="20.25" customHeight="1">
      <c r="A42" s="46">
        <v>3</v>
      </c>
      <c r="B42" s="26" t="s">
        <v>31</v>
      </c>
      <c r="C42" s="32">
        <v>30</v>
      </c>
      <c r="D42" s="32">
        <v>2.2999999999999998</v>
      </c>
      <c r="E42" s="32">
        <v>1</v>
      </c>
      <c r="F42" s="32">
        <v>15</v>
      </c>
      <c r="G42" s="32">
        <v>78</v>
      </c>
      <c r="H42" s="32">
        <v>0</v>
      </c>
      <c r="I42" s="32">
        <v>40</v>
      </c>
      <c r="J42" s="32">
        <v>3.1</v>
      </c>
      <c r="K42" s="32">
        <v>1.3</v>
      </c>
      <c r="L42" s="32">
        <v>20</v>
      </c>
      <c r="M42" s="32">
        <v>104</v>
      </c>
      <c r="N42" s="32">
        <v>0</v>
      </c>
    </row>
    <row r="43" spans="1:32" ht="20.25" customHeight="1">
      <c r="A43" s="26">
        <v>4</v>
      </c>
      <c r="B43" s="26" t="s">
        <v>116</v>
      </c>
      <c r="C43" s="47">
        <v>150</v>
      </c>
      <c r="D43" s="47">
        <v>3.2</v>
      </c>
      <c r="E43" s="47">
        <v>3.8</v>
      </c>
      <c r="F43" s="47">
        <v>24.4</v>
      </c>
      <c r="G43" s="47">
        <v>142.5</v>
      </c>
      <c r="H43" s="47">
        <v>1.2</v>
      </c>
      <c r="I43" s="47">
        <v>180</v>
      </c>
      <c r="J43" s="47">
        <v>3.8</v>
      </c>
      <c r="K43" s="47">
        <v>4.5999999999999996</v>
      </c>
      <c r="L43" s="47">
        <v>29.3</v>
      </c>
      <c r="M43" s="47">
        <v>171</v>
      </c>
      <c r="N43" s="47">
        <v>1.4</v>
      </c>
    </row>
    <row r="44" spans="1:32" ht="20.25" customHeight="1">
      <c r="A44" s="50" t="s">
        <v>21</v>
      </c>
      <c r="B44" s="51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32" s="1" customFormat="1" ht="20.25" customHeight="1">
      <c r="A45" s="26"/>
      <c r="B45" s="26" t="s">
        <v>119</v>
      </c>
      <c r="C45" s="47" t="s">
        <v>120</v>
      </c>
      <c r="D45" s="47">
        <v>2.9</v>
      </c>
      <c r="E45" s="47">
        <v>2.5</v>
      </c>
      <c r="F45" s="47">
        <v>14</v>
      </c>
      <c r="G45" s="47">
        <v>70</v>
      </c>
      <c r="H45" s="47">
        <v>0.74</v>
      </c>
      <c r="I45" s="47" t="s">
        <v>120</v>
      </c>
      <c r="J45" s="47">
        <v>2.9</v>
      </c>
      <c r="K45" s="47">
        <v>2.5</v>
      </c>
      <c r="L45" s="47">
        <v>14</v>
      </c>
      <c r="M45" s="47">
        <v>70</v>
      </c>
      <c r="N45" s="47">
        <v>0.74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32" ht="20.25" customHeight="1">
      <c r="A46" s="50" t="s">
        <v>7</v>
      </c>
      <c r="B46" s="51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32" s="1" customFormat="1" ht="20.25" customHeight="1">
      <c r="A47" s="26">
        <v>1</v>
      </c>
      <c r="B47" s="26" t="s">
        <v>121</v>
      </c>
      <c r="C47" s="47" t="s">
        <v>101</v>
      </c>
      <c r="D47" s="47">
        <v>7.9</v>
      </c>
      <c r="E47" s="47">
        <v>5.0999999999999996</v>
      </c>
      <c r="F47" s="47">
        <v>14.4</v>
      </c>
      <c r="G47" s="47">
        <v>137</v>
      </c>
      <c r="H47" s="47">
        <v>0</v>
      </c>
      <c r="I47" s="47" t="s">
        <v>102</v>
      </c>
      <c r="J47" s="47">
        <v>10.5</v>
      </c>
      <c r="K47" s="47">
        <v>6.9</v>
      </c>
      <c r="L47" s="47">
        <v>19.2</v>
      </c>
      <c r="M47" s="47">
        <v>182.7</v>
      </c>
      <c r="N47" s="47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32" s="4" customFormat="1" ht="20.25" customHeight="1">
      <c r="A48" s="26">
        <v>2</v>
      </c>
      <c r="B48" s="20" t="s">
        <v>76</v>
      </c>
      <c r="C48" s="47">
        <v>60</v>
      </c>
      <c r="D48" s="47">
        <v>7.3</v>
      </c>
      <c r="E48" s="47">
        <v>10.4</v>
      </c>
      <c r="F48" s="47">
        <v>5.9</v>
      </c>
      <c r="G48" s="47">
        <v>147</v>
      </c>
      <c r="H48" s="47">
        <v>0.2</v>
      </c>
      <c r="I48" s="47">
        <v>60</v>
      </c>
      <c r="J48" s="47">
        <v>7.3</v>
      </c>
      <c r="K48" s="47">
        <v>10.4</v>
      </c>
      <c r="L48" s="47">
        <v>5.9</v>
      </c>
      <c r="M48" s="47">
        <v>147</v>
      </c>
      <c r="N48" s="47">
        <v>0.2</v>
      </c>
      <c r="O48" s="17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32" s="4" customFormat="1" ht="20.25" customHeight="1">
      <c r="A49" s="26">
        <v>3</v>
      </c>
      <c r="B49" s="26" t="s">
        <v>111</v>
      </c>
      <c r="C49" s="47" t="s">
        <v>105</v>
      </c>
      <c r="D49" s="47">
        <v>2</v>
      </c>
      <c r="E49" s="47">
        <v>4.0999999999999996</v>
      </c>
      <c r="F49" s="47">
        <v>11.9</v>
      </c>
      <c r="G49" s="47">
        <v>100.2</v>
      </c>
      <c r="H49" s="47">
        <v>3</v>
      </c>
      <c r="I49" s="47" t="s">
        <v>106</v>
      </c>
      <c r="J49" s="35">
        <v>2.5</v>
      </c>
      <c r="K49" s="47">
        <v>4.9000000000000004</v>
      </c>
      <c r="L49" s="47">
        <v>14.3</v>
      </c>
      <c r="M49" s="47">
        <v>120.4</v>
      </c>
      <c r="N49" s="47">
        <v>3.6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32" s="4" customFormat="1" ht="20.25" customHeight="1">
      <c r="A50" s="26">
        <v>4</v>
      </c>
      <c r="B50" s="18" t="s">
        <v>81</v>
      </c>
      <c r="C50" s="34">
        <v>150</v>
      </c>
      <c r="D50" s="34">
        <v>0.45</v>
      </c>
      <c r="E50" s="34">
        <v>0</v>
      </c>
      <c r="F50" s="34">
        <v>23.5</v>
      </c>
      <c r="G50" s="34">
        <v>93</v>
      </c>
      <c r="H50" s="34">
        <v>2.7</v>
      </c>
      <c r="I50" s="34">
        <v>180</v>
      </c>
      <c r="J50" s="34">
        <v>0.54</v>
      </c>
      <c r="K50" s="34">
        <v>0</v>
      </c>
      <c r="L50" s="34">
        <v>28.2</v>
      </c>
      <c r="M50" s="34">
        <v>111.6</v>
      </c>
      <c r="N50" s="34">
        <v>3.2</v>
      </c>
    </row>
    <row r="51" spans="1:32" s="1" customFormat="1" ht="20.25" customHeight="1">
      <c r="A51" s="26">
        <v>5</v>
      </c>
      <c r="B51" s="26" t="s">
        <v>8</v>
      </c>
      <c r="C51" s="32">
        <v>30</v>
      </c>
      <c r="D51" s="32">
        <v>1.95</v>
      </c>
      <c r="E51" s="32">
        <v>0.38</v>
      </c>
      <c r="F51" s="32">
        <v>10.1</v>
      </c>
      <c r="G51" s="32">
        <v>52.2</v>
      </c>
      <c r="H51" s="32">
        <v>0</v>
      </c>
      <c r="I51" s="32">
        <v>40</v>
      </c>
      <c r="J51" s="32">
        <v>2.6</v>
      </c>
      <c r="K51" s="32">
        <v>0.5</v>
      </c>
      <c r="L51" s="32">
        <v>13.4</v>
      </c>
      <c r="M51" s="32">
        <v>69.599999999999994</v>
      </c>
      <c r="N51" s="32">
        <v>0</v>
      </c>
    </row>
    <row r="52" spans="1:32" ht="20.25" customHeight="1">
      <c r="A52" s="48" t="s">
        <v>30</v>
      </c>
      <c r="B52" s="49"/>
      <c r="C52" s="32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32" s="1" customFormat="1" ht="20.25" customHeight="1">
      <c r="A53" s="26">
        <v>1</v>
      </c>
      <c r="B53" s="26" t="s">
        <v>78</v>
      </c>
      <c r="C53" s="47" t="s">
        <v>9</v>
      </c>
      <c r="D53" s="32">
        <v>3</v>
      </c>
      <c r="E53" s="32">
        <v>3.4</v>
      </c>
      <c r="F53" s="32">
        <v>19.600000000000001</v>
      </c>
      <c r="G53" s="32">
        <v>121</v>
      </c>
      <c r="H53" s="32">
        <v>0</v>
      </c>
      <c r="I53" s="47" t="s">
        <v>10</v>
      </c>
      <c r="J53" s="32">
        <v>3.6</v>
      </c>
      <c r="K53" s="32">
        <v>1.1000000000000001</v>
      </c>
      <c r="L53" s="32">
        <v>23.5</v>
      </c>
      <c r="M53" s="32">
        <v>145.19999999999999</v>
      </c>
      <c r="N53" s="32">
        <v>0</v>
      </c>
      <c r="O53" s="2"/>
      <c r="P53" s="6"/>
      <c r="Q53" s="6"/>
      <c r="R53" s="7"/>
      <c r="S53" s="6"/>
      <c r="T53" s="6"/>
      <c r="U53" s="6"/>
      <c r="V53" s="6"/>
      <c r="W53" s="6"/>
      <c r="X53" s="6"/>
      <c r="Y53" s="6"/>
      <c r="Z53" s="7"/>
      <c r="AA53" s="6"/>
      <c r="AB53" s="6"/>
      <c r="AC53" s="6"/>
      <c r="AD53" s="6"/>
      <c r="AE53" s="6"/>
      <c r="AF53" s="6"/>
    </row>
    <row r="54" spans="1:32" s="1" customFormat="1" ht="20.25" customHeight="1">
      <c r="A54" s="46">
        <v>2</v>
      </c>
      <c r="B54" s="26" t="s">
        <v>29</v>
      </c>
      <c r="C54" s="47">
        <v>150</v>
      </c>
      <c r="D54" s="32">
        <v>0.45</v>
      </c>
      <c r="E54" s="32">
        <v>0</v>
      </c>
      <c r="F54" s="32">
        <v>23.5</v>
      </c>
      <c r="G54" s="32">
        <v>93</v>
      </c>
      <c r="H54" s="32">
        <v>2.7</v>
      </c>
      <c r="I54" s="32">
        <v>180</v>
      </c>
      <c r="J54" s="32">
        <v>0.54</v>
      </c>
      <c r="K54" s="32">
        <v>0</v>
      </c>
      <c r="L54" s="32">
        <v>28.2</v>
      </c>
      <c r="M54" s="32">
        <v>111.6</v>
      </c>
      <c r="N54" s="32">
        <v>3.2</v>
      </c>
    </row>
    <row r="55" spans="1:32" s="1" customFormat="1" ht="20.25" customHeight="1">
      <c r="A55" s="46">
        <v>3</v>
      </c>
      <c r="B55" s="26" t="s">
        <v>122</v>
      </c>
      <c r="C55" s="47">
        <v>100</v>
      </c>
      <c r="D55" s="32">
        <v>0.4</v>
      </c>
      <c r="E55" s="32">
        <v>0.4</v>
      </c>
      <c r="F55" s="32">
        <v>9.8000000000000007</v>
      </c>
      <c r="G55" s="32">
        <v>44</v>
      </c>
      <c r="H55" s="32">
        <v>10</v>
      </c>
      <c r="I55" s="32">
        <v>100</v>
      </c>
      <c r="J55" s="32">
        <v>0.4</v>
      </c>
      <c r="K55" s="32">
        <v>0.4</v>
      </c>
      <c r="L55" s="32">
        <v>9.8000000000000007</v>
      </c>
      <c r="M55" s="32">
        <v>44</v>
      </c>
      <c r="N55" s="32">
        <v>10</v>
      </c>
    </row>
    <row r="56" spans="1:32" s="4" customFormat="1" ht="20.25" customHeight="1">
      <c r="A56" s="62" t="s">
        <v>58</v>
      </c>
      <c r="B56" s="6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32" s="4" customFormat="1" ht="20.25" customHeight="1">
      <c r="A57" s="26"/>
      <c r="B57" s="26" t="s">
        <v>62</v>
      </c>
      <c r="C57" s="47">
        <v>100</v>
      </c>
      <c r="D57" s="47"/>
      <c r="E57" s="47"/>
      <c r="F57" s="47"/>
      <c r="G57" s="47"/>
      <c r="H57" s="47"/>
      <c r="I57" s="47">
        <v>120</v>
      </c>
      <c r="J57" s="47"/>
      <c r="K57" s="47"/>
      <c r="L57" s="47"/>
      <c r="M57" s="47"/>
      <c r="N57" s="4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32" s="4" customFormat="1" ht="20.25" customHeight="1">
      <c r="A58" s="26"/>
      <c r="B58" s="26" t="s">
        <v>60</v>
      </c>
      <c r="C58" s="47">
        <v>150</v>
      </c>
      <c r="D58" s="47"/>
      <c r="E58" s="47"/>
      <c r="F58" s="47"/>
      <c r="G58" s="47"/>
      <c r="H58" s="47"/>
      <c r="I58" s="47">
        <v>180</v>
      </c>
      <c r="J58" s="47"/>
      <c r="K58" s="47"/>
      <c r="L58" s="47"/>
      <c r="M58" s="47"/>
      <c r="N58" s="4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32" s="4" customFormat="1" ht="20.25" customHeight="1">
      <c r="A59" s="26"/>
      <c r="B59" s="26" t="s">
        <v>61</v>
      </c>
      <c r="C59" s="47">
        <v>100</v>
      </c>
      <c r="D59" s="47"/>
      <c r="E59" s="47"/>
      <c r="F59" s="47"/>
      <c r="G59" s="47"/>
      <c r="H59" s="47"/>
      <c r="I59" s="47">
        <v>100</v>
      </c>
      <c r="J59" s="47"/>
      <c r="K59" s="47"/>
      <c r="L59" s="47"/>
      <c r="M59" s="47"/>
      <c r="N59" s="47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32" ht="20.25" customHeight="1">
      <c r="A60" s="50" t="s">
        <v>27</v>
      </c>
      <c r="B60" s="51"/>
      <c r="C60" s="47"/>
      <c r="D60" s="47">
        <f>SUM(D40:D54)</f>
        <v>40.050000000000004</v>
      </c>
      <c r="E60" s="47">
        <f>SUM(E40:E54)</f>
        <v>39.18</v>
      </c>
      <c r="F60" s="47">
        <f>SUM(F40:F54)</f>
        <v>167.20000000000002</v>
      </c>
      <c r="G60" s="47">
        <f>SUM(G40:G54)</f>
        <v>1241.2</v>
      </c>
      <c r="H60" s="47">
        <f>SUM(H40:H55)</f>
        <v>20.7</v>
      </c>
      <c r="I60" s="47">
        <f t="shared" ref="I60:N60" si="1">SUM(I40:I59)</f>
        <v>1193</v>
      </c>
      <c r="J60" s="47">
        <f t="shared" si="1"/>
        <v>49.179999999999993</v>
      </c>
      <c r="K60" s="47">
        <f t="shared" si="1"/>
        <v>43.5</v>
      </c>
      <c r="L60" s="47">
        <f t="shared" si="1"/>
        <v>211.70000000000002</v>
      </c>
      <c r="M60" s="47">
        <f t="shared" si="1"/>
        <v>1533.6999999999998</v>
      </c>
      <c r="N60" s="47">
        <f t="shared" si="1"/>
        <v>22.55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32" ht="20.2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32" ht="20.2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32" ht="20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32" ht="20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32" ht="20.2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32" ht="20.2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32" ht="20.2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32" ht="20.2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32" ht="20.2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32" ht="20.2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32" ht="20.2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32" ht="43.5" customHeight="1">
      <c r="A72" s="36" t="s">
        <v>0</v>
      </c>
      <c r="B72" s="42" t="s">
        <v>138</v>
      </c>
      <c r="C72" s="42" t="s">
        <v>140</v>
      </c>
      <c r="D72" s="42" t="s">
        <v>1</v>
      </c>
      <c r="E72" s="42" t="s">
        <v>2</v>
      </c>
      <c r="F72" s="42" t="s">
        <v>3</v>
      </c>
      <c r="G72" s="42" t="s">
        <v>4</v>
      </c>
      <c r="H72" s="42" t="s">
        <v>6</v>
      </c>
      <c r="I72" s="42" t="s">
        <v>139</v>
      </c>
      <c r="J72" s="42" t="s">
        <v>1</v>
      </c>
      <c r="K72" s="42" t="s">
        <v>2</v>
      </c>
      <c r="L72" s="42" t="s">
        <v>3</v>
      </c>
      <c r="M72" s="42" t="s">
        <v>4</v>
      </c>
      <c r="N72" s="42" t="s">
        <v>6</v>
      </c>
    </row>
    <row r="73" spans="1:32" ht="20.25" customHeight="1">
      <c r="A73" s="59" t="s">
        <v>16</v>
      </c>
      <c r="B73" s="60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5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20.25" customHeight="1">
      <c r="A74" s="48" t="s">
        <v>12</v>
      </c>
      <c r="B74" s="49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5"/>
      <c r="P74" s="12"/>
      <c r="Q74" s="6"/>
      <c r="R74" s="13"/>
      <c r="S74" s="14"/>
      <c r="T74" s="14"/>
      <c r="U74" s="14"/>
      <c r="V74" s="14"/>
      <c r="W74" s="14"/>
      <c r="X74" s="14"/>
      <c r="Y74" s="15"/>
      <c r="Z74" s="13"/>
      <c r="AA74" s="14"/>
      <c r="AB74" s="14"/>
      <c r="AC74" s="14"/>
      <c r="AD74" s="14"/>
      <c r="AE74" s="14"/>
      <c r="AF74" s="14"/>
    </row>
    <row r="75" spans="1:32" s="1" customFormat="1" ht="20.25" customHeight="1">
      <c r="A75" s="46">
        <v>1</v>
      </c>
      <c r="B75" s="26" t="s">
        <v>47</v>
      </c>
      <c r="C75" s="32" t="s">
        <v>20</v>
      </c>
      <c r="D75" s="32">
        <v>4.8</v>
      </c>
      <c r="E75" s="32">
        <v>5.8</v>
      </c>
      <c r="F75" s="32">
        <v>4.9000000000000004</v>
      </c>
      <c r="G75" s="32">
        <v>175</v>
      </c>
      <c r="H75" s="32">
        <v>0.1</v>
      </c>
      <c r="I75" s="32" t="s">
        <v>28</v>
      </c>
      <c r="J75" s="32">
        <v>5.8</v>
      </c>
      <c r="K75" s="32">
        <v>6.9</v>
      </c>
      <c r="L75" s="32">
        <v>5.9</v>
      </c>
      <c r="M75" s="32">
        <v>210</v>
      </c>
      <c r="N75" s="32">
        <v>0.12</v>
      </c>
    </row>
    <row r="76" spans="1:32" s="4" customFormat="1" ht="20.25" customHeight="1">
      <c r="A76" s="26">
        <v>2</v>
      </c>
      <c r="B76" s="26" t="s">
        <v>43</v>
      </c>
      <c r="C76" s="35" t="s">
        <v>39</v>
      </c>
      <c r="D76" s="47">
        <v>2.63</v>
      </c>
      <c r="E76" s="47">
        <v>4.0199999999999996</v>
      </c>
      <c r="F76" s="47">
        <v>13.6</v>
      </c>
      <c r="G76" s="47">
        <v>101.5</v>
      </c>
      <c r="H76" s="47">
        <v>0</v>
      </c>
      <c r="I76" s="35" t="s">
        <v>41</v>
      </c>
      <c r="J76" s="47">
        <v>3.3</v>
      </c>
      <c r="K76" s="47">
        <v>5.6</v>
      </c>
      <c r="L76" s="47">
        <v>19.5</v>
      </c>
      <c r="M76" s="47">
        <v>142</v>
      </c>
      <c r="N76" s="47">
        <v>0</v>
      </c>
    </row>
    <row r="77" spans="1:32" s="1" customFormat="1" ht="20.25" customHeight="1">
      <c r="A77" s="46">
        <v>3</v>
      </c>
      <c r="B77" s="26" t="s">
        <v>11</v>
      </c>
      <c r="C77" s="47">
        <v>150</v>
      </c>
      <c r="D77" s="32">
        <v>0.15</v>
      </c>
      <c r="E77" s="32">
        <v>0</v>
      </c>
      <c r="F77" s="32">
        <v>11.2</v>
      </c>
      <c r="G77" s="32">
        <v>43.5</v>
      </c>
      <c r="H77" s="32">
        <v>0</v>
      </c>
      <c r="I77" s="32">
        <v>180</v>
      </c>
      <c r="J77" s="32">
        <v>0.18</v>
      </c>
      <c r="K77" s="32">
        <v>0</v>
      </c>
      <c r="L77" s="32">
        <v>13.4</v>
      </c>
      <c r="M77" s="32">
        <v>52.2</v>
      </c>
      <c r="N77" s="32">
        <v>0</v>
      </c>
    </row>
    <row r="78" spans="1:32" ht="20.25" customHeight="1">
      <c r="A78" s="50" t="s">
        <v>21</v>
      </c>
      <c r="B78" s="51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"/>
      <c r="P78" s="6"/>
      <c r="Q78" s="6"/>
      <c r="R78" s="7"/>
      <c r="S78" s="6"/>
      <c r="T78" s="6"/>
      <c r="U78" s="6"/>
      <c r="V78" s="6"/>
      <c r="W78" s="6"/>
      <c r="X78" s="6"/>
      <c r="Y78" s="6"/>
      <c r="Z78" s="7"/>
      <c r="AA78" s="6"/>
      <c r="AB78" s="6"/>
      <c r="AC78" s="6"/>
      <c r="AD78" s="6"/>
      <c r="AE78" s="6"/>
      <c r="AF78" s="6"/>
    </row>
    <row r="79" spans="1:32" s="1" customFormat="1" ht="20.25" customHeight="1">
      <c r="A79" s="26"/>
      <c r="B79" s="26" t="s">
        <v>123</v>
      </c>
      <c r="C79" s="47">
        <v>100</v>
      </c>
      <c r="D79" s="47">
        <v>0.1</v>
      </c>
      <c r="E79" s="47">
        <v>0</v>
      </c>
      <c r="F79" s="47">
        <v>13.4</v>
      </c>
      <c r="G79" s="47">
        <v>55</v>
      </c>
      <c r="H79" s="47">
        <v>2.7</v>
      </c>
      <c r="I79" s="47">
        <v>100</v>
      </c>
      <c r="J79" s="47">
        <v>0.1</v>
      </c>
      <c r="K79" s="47">
        <v>0</v>
      </c>
      <c r="L79" s="47">
        <v>13.4</v>
      </c>
      <c r="M79" s="47">
        <v>55</v>
      </c>
      <c r="N79" s="47">
        <v>2.7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32" ht="20.25" customHeight="1">
      <c r="A80" s="50" t="s">
        <v>7</v>
      </c>
      <c r="B80" s="5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"/>
      <c r="P80" s="6"/>
      <c r="Q80" s="6"/>
      <c r="R80" s="7"/>
      <c r="S80" s="6"/>
      <c r="T80" s="6"/>
      <c r="U80" s="6"/>
      <c r="V80" s="6"/>
      <c r="W80" s="6"/>
      <c r="X80" s="6"/>
      <c r="Y80" s="6"/>
      <c r="Z80" s="7"/>
      <c r="AA80" s="6"/>
      <c r="AB80" s="6"/>
      <c r="AC80" s="6"/>
      <c r="AD80" s="6"/>
      <c r="AE80" s="6"/>
      <c r="AF80" s="6"/>
    </row>
    <row r="81" spans="1:32" s="1" customFormat="1" ht="20.25" customHeight="1">
      <c r="A81" s="26">
        <v>1</v>
      </c>
      <c r="B81" s="26" t="s">
        <v>91</v>
      </c>
      <c r="C81" s="47" t="s">
        <v>37</v>
      </c>
      <c r="D81" s="47">
        <v>2.8</v>
      </c>
      <c r="E81" s="47">
        <v>3.5</v>
      </c>
      <c r="F81" s="47">
        <v>9.6999999999999993</v>
      </c>
      <c r="G81" s="47">
        <v>81.599999999999994</v>
      </c>
      <c r="H81" s="47">
        <v>5.4</v>
      </c>
      <c r="I81" s="47" t="s">
        <v>38</v>
      </c>
      <c r="J81" s="47">
        <v>3.7</v>
      </c>
      <c r="K81" s="47">
        <v>4.8</v>
      </c>
      <c r="L81" s="47">
        <v>12.9</v>
      </c>
      <c r="M81" s="47">
        <v>108.8</v>
      </c>
      <c r="N81" s="47">
        <v>7.2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32" s="1" customFormat="1" ht="20.25" customHeight="1" thickBot="1">
      <c r="A82" s="26">
        <v>2</v>
      </c>
      <c r="B82" s="26" t="s">
        <v>124</v>
      </c>
      <c r="C82" s="47" t="s">
        <v>125</v>
      </c>
      <c r="D82" s="47">
        <v>6.5</v>
      </c>
      <c r="E82" s="47">
        <v>4.0999999999999996</v>
      </c>
      <c r="F82" s="47">
        <v>2.8</v>
      </c>
      <c r="G82" s="47">
        <v>74.5</v>
      </c>
      <c r="H82" s="47">
        <v>1.5</v>
      </c>
      <c r="I82" s="47" t="s">
        <v>125</v>
      </c>
      <c r="J82" s="47">
        <v>6.5</v>
      </c>
      <c r="K82" s="47">
        <v>4.0999999999999996</v>
      </c>
      <c r="L82" s="47">
        <v>2.8</v>
      </c>
      <c r="M82" s="47">
        <v>74.5</v>
      </c>
      <c r="N82" s="47">
        <v>1.5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32" s="3" customFormat="1" ht="20.25" customHeight="1" thickBot="1">
      <c r="A83" s="26">
        <v>4</v>
      </c>
      <c r="B83" s="26" t="s">
        <v>88</v>
      </c>
      <c r="C83" s="47">
        <v>100</v>
      </c>
      <c r="D83" s="47">
        <v>2.1</v>
      </c>
      <c r="E83" s="47">
        <v>4.9000000000000004</v>
      </c>
      <c r="F83" s="47">
        <v>14.5</v>
      </c>
      <c r="G83" s="47">
        <v>120</v>
      </c>
      <c r="H83" s="47">
        <v>3.7</v>
      </c>
      <c r="I83" s="47">
        <v>120</v>
      </c>
      <c r="J83" s="64">
        <v>2.5</v>
      </c>
      <c r="K83" s="47">
        <v>5.9</v>
      </c>
      <c r="L83" s="65">
        <v>17.399999999999999</v>
      </c>
      <c r="M83" s="66">
        <v>144</v>
      </c>
      <c r="N83" s="66">
        <v>4.5</v>
      </c>
    </row>
    <row r="84" spans="1:32" s="4" customFormat="1" ht="20.25" customHeight="1">
      <c r="A84" s="26">
        <v>4</v>
      </c>
      <c r="B84" s="26" t="s">
        <v>99</v>
      </c>
      <c r="C84" s="47">
        <v>150</v>
      </c>
      <c r="D84" s="47">
        <v>5.7000000000000002E-2</v>
      </c>
      <c r="E84" s="47">
        <v>0</v>
      </c>
      <c r="F84" s="47">
        <v>24.1</v>
      </c>
      <c r="G84" s="47">
        <v>67</v>
      </c>
      <c r="H84" s="47">
        <v>0.04</v>
      </c>
      <c r="I84" s="47">
        <v>180</v>
      </c>
      <c r="J84" s="47">
        <v>7.0000000000000007E-2</v>
      </c>
      <c r="K84" s="47">
        <v>0</v>
      </c>
      <c r="L84" s="47">
        <v>28.9</v>
      </c>
      <c r="M84" s="47">
        <v>80.400000000000006</v>
      </c>
      <c r="N84" s="47">
        <v>0.04</v>
      </c>
      <c r="O84" s="3"/>
      <c r="P84" s="11"/>
      <c r="Q84" s="11"/>
      <c r="R84" s="16"/>
      <c r="S84" s="11"/>
      <c r="T84" s="11"/>
      <c r="U84" s="11"/>
      <c r="V84" s="11"/>
      <c r="W84" s="11"/>
      <c r="X84" s="11"/>
      <c r="Y84" s="11"/>
      <c r="Z84" s="16"/>
      <c r="AA84" s="11"/>
      <c r="AB84" s="11"/>
      <c r="AC84" s="11"/>
      <c r="AD84" s="11"/>
      <c r="AE84" s="11"/>
      <c r="AF84" s="11"/>
    </row>
    <row r="85" spans="1:32" s="1" customFormat="1" ht="20.25" customHeight="1">
      <c r="A85" s="46">
        <v>5</v>
      </c>
      <c r="B85" s="26" t="s">
        <v>8</v>
      </c>
      <c r="C85" s="32">
        <v>30</v>
      </c>
      <c r="D85" s="32">
        <v>1.95</v>
      </c>
      <c r="E85" s="32">
        <v>0.38</v>
      </c>
      <c r="F85" s="32">
        <v>10.1</v>
      </c>
      <c r="G85" s="32">
        <v>52.2</v>
      </c>
      <c r="H85" s="32">
        <v>0</v>
      </c>
      <c r="I85" s="32">
        <v>40</v>
      </c>
      <c r="J85" s="32">
        <v>2.6</v>
      </c>
      <c r="K85" s="32">
        <v>0.5</v>
      </c>
      <c r="L85" s="32">
        <v>13.4</v>
      </c>
      <c r="M85" s="32">
        <v>69.599999999999994</v>
      </c>
      <c r="N85" s="32">
        <v>0</v>
      </c>
    </row>
    <row r="86" spans="1:32" ht="20.25" customHeight="1">
      <c r="A86" s="48" t="s">
        <v>32</v>
      </c>
      <c r="B86" s="49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5"/>
      <c r="P86" s="6"/>
      <c r="Q86" s="6"/>
      <c r="R86" s="7"/>
      <c r="S86" s="6"/>
      <c r="T86" s="6"/>
      <c r="U86" s="6"/>
      <c r="V86" s="6"/>
      <c r="W86" s="6"/>
      <c r="X86" s="6"/>
      <c r="Y86" s="6"/>
      <c r="Z86" s="7"/>
      <c r="AA86" s="6"/>
      <c r="AB86" s="6"/>
      <c r="AC86" s="6"/>
      <c r="AD86" s="6"/>
      <c r="AE86" s="6"/>
      <c r="AF86" s="6"/>
    </row>
    <row r="87" spans="1:32" s="4" customFormat="1" ht="20.25" customHeight="1">
      <c r="A87" s="26">
        <v>1</v>
      </c>
      <c r="B87" s="26" t="s">
        <v>33</v>
      </c>
      <c r="C87" s="47">
        <v>9</v>
      </c>
      <c r="D87" s="47">
        <v>3.8</v>
      </c>
      <c r="E87" s="47">
        <v>2.7</v>
      </c>
      <c r="F87" s="47">
        <v>0</v>
      </c>
      <c r="G87" s="47">
        <v>32.299999999999997</v>
      </c>
      <c r="H87" s="47">
        <v>0.06</v>
      </c>
      <c r="I87" s="47">
        <v>13</v>
      </c>
      <c r="J87" s="47">
        <v>5.6</v>
      </c>
      <c r="K87" s="47">
        <v>4</v>
      </c>
      <c r="L87" s="47">
        <v>0</v>
      </c>
      <c r="M87" s="47">
        <v>46.6</v>
      </c>
      <c r="N87" s="47">
        <v>0.09</v>
      </c>
      <c r="O87" s="3"/>
      <c r="P87" s="11"/>
      <c r="Q87" s="11"/>
      <c r="R87" s="16"/>
      <c r="S87" s="11"/>
      <c r="T87" s="11"/>
      <c r="U87" s="11"/>
      <c r="V87" s="11"/>
      <c r="W87" s="11"/>
      <c r="X87" s="11"/>
      <c r="Y87" s="11"/>
      <c r="Z87" s="16"/>
      <c r="AA87" s="11"/>
      <c r="AB87" s="11"/>
      <c r="AC87" s="11"/>
      <c r="AD87" s="11"/>
      <c r="AE87" s="11"/>
      <c r="AF87" s="11"/>
    </row>
    <row r="88" spans="1:32" s="1" customFormat="1" ht="20.25" customHeight="1">
      <c r="A88" s="26">
        <v>2</v>
      </c>
      <c r="B88" s="26" t="s">
        <v>36</v>
      </c>
      <c r="C88" s="47" t="s">
        <v>9</v>
      </c>
      <c r="D88" s="47">
        <v>3.4</v>
      </c>
      <c r="E88" s="47">
        <v>6.1</v>
      </c>
      <c r="F88" s="47">
        <v>22.8</v>
      </c>
      <c r="G88" s="47">
        <v>163</v>
      </c>
      <c r="H88" s="47">
        <v>0</v>
      </c>
      <c r="I88" s="47" t="s">
        <v>10</v>
      </c>
      <c r="J88" s="47">
        <v>4.3</v>
      </c>
      <c r="K88" s="47">
        <v>7.3</v>
      </c>
      <c r="L88" s="47">
        <v>27.4</v>
      </c>
      <c r="M88" s="47">
        <v>195.6</v>
      </c>
      <c r="N88" s="47">
        <v>0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32" s="1" customFormat="1" ht="20.25" customHeight="1">
      <c r="A89" s="46">
        <v>3</v>
      </c>
      <c r="B89" s="26" t="s">
        <v>114</v>
      </c>
      <c r="C89" s="47">
        <v>150</v>
      </c>
      <c r="D89" s="32">
        <v>0.45</v>
      </c>
      <c r="E89" s="32">
        <v>0</v>
      </c>
      <c r="F89" s="32">
        <v>23.5</v>
      </c>
      <c r="G89" s="32">
        <v>93</v>
      </c>
      <c r="H89" s="32">
        <v>8.6999999999999993</v>
      </c>
      <c r="I89" s="32">
        <v>180</v>
      </c>
      <c r="J89" s="32">
        <v>0.54</v>
      </c>
      <c r="K89" s="32">
        <v>0</v>
      </c>
      <c r="L89" s="32">
        <v>28.2</v>
      </c>
      <c r="M89" s="32">
        <v>111.6</v>
      </c>
      <c r="N89" s="32">
        <v>10.4</v>
      </c>
    </row>
    <row r="90" spans="1:32" s="4" customFormat="1" ht="20.25" customHeight="1">
      <c r="A90" s="62" t="s">
        <v>58</v>
      </c>
      <c r="B90" s="6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32" s="4" customFormat="1" ht="20.25" customHeight="1">
      <c r="A91" s="26"/>
      <c r="B91" s="26" t="s">
        <v>64</v>
      </c>
      <c r="C91" s="47">
        <v>100</v>
      </c>
      <c r="D91" s="47"/>
      <c r="E91" s="47"/>
      <c r="F91" s="47"/>
      <c r="G91" s="47"/>
      <c r="H91" s="47"/>
      <c r="I91" s="47">
        <v>120</v>
      </c>
      <c r="J91" s="47"/>
      <c r="K91" s="47"/>
      <c r="L91" s="47"/>
      <c r="M91" s="47"/>
      <c r="N91" s="47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32" s="4" customFormat="1" ht="20.25" customHeight="1">
      <c r="A92" s="26"/>
      <c r="B92" s="26" t="s">
        <v>60</v>
      </c>
      <c r="C92" s="47">
        <v>150</v>
      </c>
      <c r="D92" s="47"/>
      <c r="E92" s="47"/>
      <c r="F92" s="47"/>
      <c r="G92" s="47"/>
      <c r="H92" s="47"/>
      <c r="I92" s="47">
        <v>180</v>
      </c>
      <c r="J92" s="47"/>
      <c r="K92" s="47"/>
      <c r="L92" s="47"/>
      <c r="M92" s="47"/>
      <c r="N92" s="47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32" s="4" customFormat="1" ht="20.25" customHeight="1">
      <c r="A93" s="26"/>
      <c r="B93" s="26" t="s">
        <v>61</v>
      </c>
      <c r="C93" s="47">
        <v>100</v>
      </c>
      <c r="D93" s="47"/>
      <c r="E93" s="47"/>
      <c r="F93" s="47"/>
      <c r="G93" s="47"/>
      <c r="H93" s="47"/>
      <c r="I93" s="47">
        <v>100</v>
      </c>
      <c r="J93" s="47"/>
      <c r="K93" s="47"/>
      <c r="L93" s="47"/>
      <c r="M93" s="47"/>
      <c r="N93" s="47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32" s="4" customFormat="1" ht="20.25" customHeight="1">
      <c r="A94" s="52" t="s">
        <v>27</v>
      </c>
      <c r="B94" s="52"/>
      <c r="C94" s="47"/>
      <c r="D94" s="47">
        <f t="shared" ref="D94:N94" si="2">SUM(D75:D89)</f>
        <v>28.736999999999998</v>
      </c>
      <c r="E94" s="47">
        <f t="shared" si="2"/>
        <v>31.5</v>
      </c>
      <c r="F94" s="47">
        <f t="shared" si="2"/>
        <v>150.59999999999997</v>
      </c>
      <c r="G94" s="47">
        <f t="shared" si="2"/>
        <v>1058.5999999999999</v>
      </c>
      <c r="H94" s="47">
        <f t="shared" si="2"/>
        <v>22.200000000000003</v>
      </c>
      <c r="I94" s="47">
        <f t="shared" si="2"/>
        <v>813</v>
      </c>
      <c r="J94" s="47">
        <f t="shared" si="2"/>
        <v>35.19</v>
      </c>
      <c r="K94" s="47">
        <f t="shared" si="2"/>
        <v>39.099999999999994</v>
      </c>
      <c r="L94" s="47">
        <f t="shared" si="2"/>
        <v>183.2</v>
      </c>
      <c r="M94" s="47">
        <f t="shared" si="2"/>
        <v>1290.3</v>
      </c>
      <c r="N94" s="47">
        <f t="shared" si="2"/>
        <v>26.549999999999997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32" s="4" customFormat="1" ht="20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32" s="4" customFormat="1" ht="20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s="4" customFormat="1" ht="20.2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s="4" customFormat="1" ht="20.2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4" customFormat="1" ht="20.2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s="4" customFormat="1" ht="20.2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s="4" customFormat="1" ht="20.2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s="4" customFormat="1" ht="20.2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s="4" customFormat="1" ht="20.2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s="4" customFormat="1" ht="20.2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s="4" customFormat="1" ht="20.2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s="4" customFormat="1" ht="20.2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2" customHeight="1">
      <c r="A107" s="36" t="s">
        <v>0</v>
      </c>
      <c r="B107" s="42" t="s">
        <v>138</v>
      </c>
      <c r="C107" s="42" t="s">
        <v>140</v>
      </c>
      <c r="D107" s="42" t="s">
        <v>1</v>
      </c>
      <c r="E107" s="42" t="s">
        <v>2</v>
      </c>
      <c r="F107" s="42" t="s">
        <v>3</v>
      </c>
      <c r="G107" s="42" t="s">
        <v>4</v>
      </c>
      <c r="H107" s="42" t="s">
        <v>6</v>
      </c>
      <c r="I107" s="42" t="s">
        <v>139</v>
      </c>
      <c r="J107" s="42" t="s">
        <v>1</v>
      </c>
      <c r="K107" s="42" t="s">
        <v>2</v>
      </c>
      <c r="L107" s="42" t="s">
        <v>3</v>
      </c>
      <c r="M107" s="42" t="s">
        <v>4</v>
      </c>
      <c r="N107" s="42" t="s">
        <v>6</v>
      </c>
    </row>
    <row r="108" spans="1:27" ht="20.25" customHeight="1">
      <c r="A108" s="57" t="s">
        <v>67</v>
      </c>
      <c r="B108" s="58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1:27" ht="20.25" customHeight="1">
      <c r="A109" s="50" t="s">
        <v>12</v>
      </c>
      <c r="B109" s="51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27" s="1" customFormat="1" ht="20.25" customHeight="1">
      <c r="A110" s="46">
        <v>1</v>
      </c>
      <c r="B110" s="26" t="s">
        <v>92</v>
      </c>
      <c r="C110" s="34" t="s">
        <v>45</v>
      </c>
      <c r="D110" s="34">
        <v>5.6</v>
      </c>
      <c r="E110" s="34">
        <v>6</v>
      </c>
      <c r="F110" s="34">
        <v>16.7</v>
      </c>
      <c r="G110" s="34">
        <v>113</v>
      </c>
      <c r="H110" s="34">
        <v>0.5</v>
      </c>
      <c r="I110" s="34" t="s">
        <v>46</v>
      </c>
      <c r="J110" s="34">
        <v>6.7</v>
      </c>
      <c r="K110" s="34">
        <v>7.2</v>
      </c>
      <c r="L110" s="34">
        <v>20</v>
      </c>
      <c r="M110" s="34">
        <v>135.6</v>
      </c>
      <c r="N110" s="34">
        <v>0.6</v>
      </c>
    </row>
    <row r="111" spans="1:27" s="4" customFormat="1" ht="20.25" customHeight="1">
      <c r="A111" s="26">
        <v>2</v>
      </c>
      <c r="B111" s="26" t="s">
        <v>43</v>
      </c>
      <c r="C111" s="35" t="s">
        <v>39</v>
      </c>
      <c r="D111" s="47">
        <v>2.63</v>
      </c>
      <c r="E111" s="47">
        <v>4.0199999999999996</v>
      </c>
      <c r="F111" s="47">
        <v>13.6</v>
      </c>
      <c r="G111" s="47">
        <v>101.5</v>
      </c>
      <c r="H111" s="47">
        <v>0</v>
      </c>
      <c r="I111" s="35" t="s">
        <v>41</v>
      </c>
      <c r="J111" s="47">
        <v>3.3</v>
      </c>
      <c r="K111" s="47">
        <v>5.6</v>
      </c>
      <c r="L111" s="47">
        <v>19.5</v>
      </c>
      <c r="M111" s="47">
        <v>142</v>
      </c>
      <c r="N111" s="47">
        <v>0</v>
      </c>
    </row>
    <row r="112" spans="1:27" ht="20.25" customHeight="1">
      <c r="A112" s="46">
        <v>3</v>
      </c>
      <c r="B112" s="26" t="s">
        <v>118</v>
      </c>
      <c r="C112" s="47">
        <v>150</v>
      </c>
      <c r="D112" s="47">
        <v>1.8</v>
      </c>
      <c r="E112" s="47">
        <v>2.7</v>
      </c>
      <c r="F112" s="47">
        <v>21.5</v>
      </c>
      <c r="G112" s="47">
        <v>114</v>
      </c>
      <c r="H112" s="47">
        <v>0.3</v>
      </c>
      <c r="I112" s="47">
        <v>180</v>
      </c>
      <c r="J112" s="47">
        <v>2.2000000000000002</v>
      </c>
      <c r="K112" s="47">
        <v>3.2</v>
      </c>
      <c r="L112" s="47">
        <v>25.8</v>
      </c>
      <c r="M112" s="47">
        <v>136.80000000000001</v>
      </c>
      <c r="N112" s="47">
        <v>0.36</v>
      </c>
    </row>
    <row r="113" spans="1:27" ht="20.25" customHeight="1">
      <c r="A113" s="50" t="s">
        <v>21</v>
      </c>
      <c r="B113" s="51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s="1" customFormat="1" ht="20.25" customHeight="1">
      <c r="A114" s="26"/>
      <c r="B114" s="26" t="s">
        <v>117</v>
      </c>
      <c r="C114" s="47">
        <v>100</v>
      </c>
      <c r="D114" s="47">
        <v>0.3</v>
      </c>
      <c r="E114" s="47">
        <v>0</v>
      </c>
      <c r="F114" s="47">
        <v>15.7</v>
      </c>
      <c r="G114" s="47">
        <v>62</v>
      </c>
      <c r="H114" s="47">
        <v>5.8</v>
      </c>
      <c r="I114" s="47">
        <v>100</v>
      </c>
      <c r="J114" s="47">
        <v>0.3</v>
      </c>
      <c r="K114" s="47">
        <v>0</v>
      </c>
      <c r="L114" s="47">
        <v>15.7</v>
      </c>
      <c r="M114" s="47">
        <v>62</v>
      </c>
      <c r="N114" s="47">
        <v>5.8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0.25" customHeight="1">
      <c r="A115" s="50" t="s">
        <v>7</v>
      </c>
      <c r="B115" s="51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s="1" customFormat="1" ht="20.25" customHeight="1">
      <c r="A116" s="26">
        <v>1</v>
      </c>
      <c r="B116" s="26" t="s">
        <v>79</v>
      </c>
      <c r="C116" s="47" t="s">
        <v>82</v>
      </c>
      <c r="D116" s="47">
        <v>2.7</v>
      </c>
      <c r="E116" s="47">
        <v>3</v>
      </c>
      <c r="F116" s="47">
        <v>12.1</v>
      </c>
      <c r="G116" s="47">
        <v>146</v>
      </c>
      <c r="H116" s="47">
        <v>7.1</v>
      </c>
      <c r="I116" s="47" t="s">
        <v>83</v>
      </c>
      <c r="J116" s="47">
        <v>3.6</v>
      </c>
      <c r="K116" s="47">
        <v>4</v>
      </c>
      <c r="L116" s="47">
        <v>16.100000000000001</v>
      </c>
      <c r="M116" s="47">
        <v>194</v>
      </c>
      <c r="N116" s="47">
        <v>9.5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s="1" customFormat="1" ht="20.25" customHeight="1">
      <c r="A117" s="26">
        <v>2</v>
      </c>
      <c r="B117" s="26" t="s">
        <v>93</v>
      </c>
      <c r="C117" s="36" t="s">
        <v>34</v>
      </c>
      <c r="D117" s="36">
        <v>14.8</v>
      </c>
      <c r="E117" s="36">
        <v>19.600000000000001</v>
      </c>
      <c r="F117" s="36">
        <v>17.5</v>
      </c>
      <c r="G117" s="36">
        <v>309</v>
      </c>
      <c r="H117" s="36">
        <v>8.6</v>
      </c>
      <c r="I117" s="36" t="s">
        <v>28</v>
      </c>
      <c r="J117" s="36">
        <v>17.8</v>
      </c>
      <c r="K117" s="36">
        <v>23.5</v>
      </c>
      <c r="L117" s="36">
        <v>21</v>
      </c>
      <c r="M117" s="36">
        <v>370.8</v>
      </c>
      <c r="N117" s="36">
        <v>10.4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s="1" customFormat="1" ht="20.25" customHeight="1">
      <c r="A118" s="26">
        <v>3</v>
      </c>
      <c r="B118" s="26" t="s">
        <v>8</v>
      </c>
      <c r="C118" s="32">
        <v>30</v>
      </c>
      <c r="D118" s="32">
        <v>1.95</v>
      </c>
      <c r="E118" s="32">
        <v>0.38</v>
      </c>
      <c r="F118" s="32">
        <v>10.1</v>
      </c>
      <c r="G118" s="32">
        <v>52.2</v>
      </c>
      <c r="H118" s="32">
        <v>0</v>
      </c>
      <c r="I118" s="32">
        <v>40</v>
      </c>
      <c r="J118" s="32">
        <v>2.6</v>
      </c>
      <c r="K118" s="32">
        <v>0.5</v>
      </c>
      <c r="L118" s="32">
        <v>13.4</v>
      </c>
      <c r="M118" s="32">
        <v>69.599999999999994</v>
      </c>
      <c r="N118" s="32">
        <v>0</v>
      </c>
    </row>
    <row r="119" spans="1:27" s="1" customFormat="1" ht="20.25" customHeight="1">
      <c r="A119" s="26">
        <v>4</v>
      </c>
      <c r="B119" s="26" t="s">
        <v>81</v>
      </c>
      <c r="C119" s="32">
        <v>150</v>
      </c>
      <c r="D119" s="32">
        <v>0.45</v>
      </c>
      <c r="E119" s="32">
        <v>0</v>
      </c>
      <c r="F119" s="32">
        <v>23.5</v>
      </c>
      <c r="G119" s="32">
        <v>93</v>
      </c>
      <c r="H119" s="32">
        <v>2.7</v>
      </c>
      <c r="I119" s="32">
        <v>180</v>
      </c>
      <c r="J119" s="32">
        <v>0.54</v>
      </c>
      <c r="K119" s="32">
        <v>0</v>
      </c>
      <c r="L119" s="32">
        <v>28.2</v>
      </c>
      <c r="M119" s="32">
        <v>111.6</v>
      </c>
      <c r="N119" s="32">
        <v>3.2</v>
      </c>
    </row>
    <row r="120" spans="1:27" ht="20.25" customHeight="1">
      <c r="A120" s="50" t="s">
        <v>30</v>
      </c>
      <c r="B120" s="51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s="1" customFormat="1" ht="20.25" customHeight="1">
      <c r="A121" s="26">
        <v>1</v>
      </c>
      <c r="B121" s="26" t="s">
        <v>71</v>
      </c>
      <c r="C121" s="47" t="s">
        <v>22</v>
      </c>
      <c r="D121" s="47">
        <v>5.0999999999999996</v>
      </c>
      <c r="E121" s="47">
        <v>6.6</v>
      </c>
      <c r="F121" s="47">
        <v>31.6</v>
      </c>
      <c r="G121" s="47">
        <v>313</v>
      </c>
      <c r="H121" s="47">
        <v>0</v>
      </c>
      <c r="I121" s="47" t="s">
        <v>52</v>
      </c>
      <c r="J121" s="47">
        <v>6.1</v>
      </c>
      <c r="K121" s="47">
        <v>7.9</v>
      </c>
      <c r="L121" s="47">
        <v>37.9</v>
      </c>
      <c r="M121" s="47">
        <v>255.6</v>
      </c>
      <c r="N121" s="47">
        <v>0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s="1" customFormat="1" ht="20.25" customHeight="1">
      <c r="A122" s="46">
        <v>2</v>
      </c>
      <c r="B122" s="26" t="s">
        <v>57</v>
      </c>
      <c r="C122" s="47">
        <v>150</v>
      </c>
      <c r="D122" s="32">
        <v>0</v>
      </c>
      <c r="E122" s="32">
        <v>0</v>
      </c>
      <c r="F122" s="32">
        <v>0</v>
      </c>
      <c r="G122" s="32">
        <v>0.15</v>
      </c>
      <c r="H122" s="32">
        <v>0</v>
      </c>
      <c r="I122" s="32">
        <v>180</v>
      </c>
      <c r="J122" s="32">
        <v>0</v>
      </c>
      <c r="K122" s="32">
        <v>0</v>
      </c>
      <c r="L122" s="32">
        <v>0</v>
      </c>
      <c r="M122" s="32">
        <v>0.18</v>
      </c>
      <c r="N122" s="32">
        <v>0</v>
      </c>
    </row>
    <row r="123" spans="1:27" s="4" customFormat="1" ht="20.25" customHeight="1">
      <c r="A123" s="62" t="s">
        <v>58</v>
      </c>
      <c r="B123" s="6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s="4" customFormat="1" ht="20.25" customHeight="1">
      <c r="A124" s="26"/>
      <c r="B124" s="26" t="s">
        <v>63</v>
      </c>
      <c r="C124" s="47">
        <v>100</v>
      </c>
      <c r="D124" s="47"/>
      <c r="E124" s="47"/>
      <c r="F124" s="47"/>
      <c r="G124" s="47"/>
      <c r="H124" s="47"/>
      <c r="I124" s="47">
        <v>120</v>
      </c>
      <c r="J124" s="47"/>
      <c r="K124" s="47"/>
      <c r="L124" s="47"/>
      <c r="M124" s="47"/>
      <c r="N124" s="47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s="4" customFormat="1" ht="20.25" customHeight="1">
      <c r="A125" s="26"/>
      <c r="B125" s="26" t="s">
        <v>94</v>
      </c>
      <c r="C125" s="47">
        <v>150</v>
      </c>
      <c r="D125" s="47"/>
      <c r="E125" s="47"/>
      <c r="F125" s="47"/>
      <c r="G125" s="47"/>
      <c r="H125" s="47"/>
      <c r="I125" s="47">
        <v>180</v>
      </c>
      <c r="J125" s="47"/>
      <c r="K125" s="47"/>
      <c r="L125" s="47"/>
      <c r="M125" s="47"/>
      <c r="N125" s="47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s="4" customFormat="1" ht="20.25" customHeight="1">
      <c r="A126" s="26"/>
      <c r="B126" s="26" t="s">
        <v>61</v>
      </c>
      <c r="C126" s="47">
        <v>100</v>
      </c>
      <c r="D126" s="47"/>
      <c r="E126" s="47"/>
      <c r="F126" s="47"/>
      <c r="G126" s="47"/>
      <c r="H126" s="47"/>
      <c r="I126" s="47">
        <v>100</v>
      </c>
      <c r="J126" s="47"/>
      <c r="K126" s="47"/>
      <c r="L126" s="47"/>
      <c r="M126" s="47"/>
      <c r="N126" s="47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0.25" customHeight="1">
      <c r="A127" s="52" t="s">
        <v>27</v>
      </c>
      <c r="B127" s="52"/>
      <c r="C127" s="47"/>
      <c r="D127" s="47">
        <f>SUM(D110:D122)</f>
        <v>35.33</v>
      </c>
      <c r="E127" s="47">
        <f>SUM(E110:E122)</f>
        <v>42.300000000000004</v>
      </c>
      <c r="F127" s="47">
        <f>SUM(F110:F122)</f>
        <v>162.29999999999998</v>
      </c>
      <c r="G127" s="47">
        <f>SUM(G110:G122)</f>
        <v>1303.8500000000001</v>
      </c>
      <c r="H127" s="47">
        <f>SUM(H110:H122)</f>
        <v>24.999999999999996</v>
      </c>
      <c r="I127" s="47">
        <f t="shared" ref="I127:N127" si="3">SUM(I110:I126)</f>
        <v>1080</v>
      </c>
      <c r="J127" s="47">
        <f t="shared" si="3"/>
        <v>43.140000000000008</v>
      </c>
      <c r="K127" s="47">
        <f t="shared" si="3"/>
        <v>51.9</v>
      </c>
      <c r="L127" s="47">
        <f t="shared" si="3"/>
        <v>197.6</v>
      </c>
      <c r="M127" s="47">
        <f t="shared" si="3"/>
        <v>1478.1799999999998</v>
      </c>
      <c r="N127" s="47">
        <f t="shared" si="3"/>
        <v>29.859999999999996</v>
      </c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20.2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32" ht="20.2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32" ht="20.2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32" ht="20.2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32" ht="20.2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32" ht="20.2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32" ht="20.2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32" ht="20.2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32" ht="20.2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32" ht="20.2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32" ht="20.2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32" ht="20.2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32" ht="20.2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32" ht="20.2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32" ht="44.25" customHeight="1">
      <c r="A142" s="36" t="s">
        <v>0</v>
      </c>
      <c r="B142" s="42" t="s">
        <v>138</v>
      </c>
      <c r="C142" s="42" t="s">
        <v>140</v>
      </c>
      <c r="D142" s="42" t="s">
        <v>1</v>
      </c>
      <c r="E142" s="42" t="s">
        <v>2</v>
      </c>
      <c r="F142" s="42" t="s">
        <v>3</v>
      </c>
      <c r="G142" s="42" t="s">
        <v>4</v>
      </c>
      <c r="H142" s="42" t="s">
        <v>6</v>
      </c>
      <c r="I142" s="42" t="s">
        <v>139</v>
      </c>
      <c r="J142" s="42" t="s">
        <v>1</v>
      </c>
      <c r="K142" s="42" t="s">
        <v>2</v>
      </c>
      <c r="L142" s="42" t="s">
        <v>3</v>
      </c>
      <c r="M142" s="42" t="s">
        <v>4</v>
      </c>
      <c r="N142" s="42" t="s">
        <v>6</v>
      </c>
    </row>
    <row r="143" spans="1:32" ht="20.25" customHeight="1">
      <c r="A143" s="57" t="s">
        <v>17</v>
      </c>
      <c r="B143" s="58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:32" ht="20.25" customHeight="1">
      <c r="A144" s="50" t="s">
        <v>12</v>
      </c>
      <c r="B144" s="51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32" s="1" customFormat="1" ht="20.25" customHeight="1">
      <c r="A145" s="46">
        <v>1</v>
      </c>
      <c r="B145" s="26" t="s">
        <v>35</v>
      </c>
      <c r="C145" s="47" t="s">
        <v>20</v>
      </c>
      <c r="D145" s="47">
        <v>5.7</v>
      </c>
      <c r="E145" s="47">
        <v>7.6</v>
      </c>
      <c r="F145" s="47">
        <v>25.5</v>
      </c>
      <c r="G145" s="47">
        <v>188.5</v>
      </c>
      <c r="H145" s="47">
        <v>0.1</v>
      </c>
      <c r="I145" s="47" t="s">
        <v>28</v>
      </c>
      <c r="J145" s="47">
        <v>6.8</v>
      </c>
      <c r="K145" s="47">
        <v>9.1</v>
      </c>
      <c r="L145" s="47">
        <v>30.5</v>
      </c>
      <c r="M145" s="47">
        <v>226.2</v>
      </c>
      <c r="N145" s="47">
        <v>0.12</v>
      </c>
    </row>
    <row r="146" spans="1:32" s="4" customFormat="1" ht="20.25" customHeight="1">
      <c r="A146" s="26">
        <v>2</v>
      </c>
      <c r="B146" s="26" t="s">
        <v>43</v>
      </c>
      <c r="C146" s="47" t="s">
        <v>39</v>
      </c>
      <c r="D146" s="47">
        <v>2.63</v>
      </c>
      <c r="E146" s="47">
        <v>4.0199999999999996</v>
      </c>
      <c r="F146" s="47">
        <v>13.6</v>
      </c>
      <c r="G146" s="47">
        <v>101.5</v>
      </c>
      <c r="H146" s="47">
        <v>0</v>
      </c>
      <c r="I146" s="47" t="s">
        <v>41</v>
      </c>
      <c r="J146" s="47">
        <v>3.3</v>
      </c>
      <c r="K146" s="47">
        <v>5.6</v>
      </c>
      <c r="L146" s="47">
        <v>19.5</v>
      </c>
      <c r="M146" s="47">
        <v>142</v>
      </c>
      <c r="N146" s="47">
        <v>0</v>
      </c>
      <c r="O146" s="3"/>
      <c r="P146" s="11"/>
      <c r="Q146" s="11"/>
      <c r="R146" s="16"/>
      <c r="S146" s="11"/>
      <c r="T146" s="11"/>
      <c r="U146" s="11"/>
      <c r="V146" s="11"/>
      <c r="W146" s="11"/>
      <c r="X146" s="11"/>
      <c r="Y146" s="11"/>
      <c r="Z146" s="16"/>
      <c r="AA146" s="11"/>
      <c r="AB146" s="11"/>
      <c r="AC146" s="11"/>
      <c r="AD146" s="11"/>
      <c r="AE146" s="11"/>
      <c r="AF146" s="11"/>
    </row>
    <row r="147" spans="1:32" s="1" customFormat="1" ht="20.25" customHeight="1">
      <c r="A147" s="46">
        <v>2</v>
      </c>
      <c r="B147" s="26" t="s">
        <v>11</v>
      </c>
      <c r="C147" s="47">
        <v>150</v>
      </c>
      <c r="D147" s="32">
        <v>0.15</v>
      </c>
      <c r="E147" s="32">
        <v>0</v>
      </c>
      <c r="F147" s="32">
        <v>11.2</v>
      </c>
      <c r="G147" s="32">
        <v>43.5</v>
      </c>
      <c r="H147" s="32">
        <v>0</v>
      </c>
      <c r="I147" s="32">
        <v>180</v>
      </c>
      <c r="J147" s="32">
        <v>0.18</v>
      </c>
      <c r="K147" s="32">
        <v>0</v>
      </c>
      <c r="L147" s="32">
        <v>13.4</v>
      </c>
      <c r="M147" s="32">
        <v>52.2</v>
      </c>
      <c r="N147" s="32">
        <v>0</v>
      </c>
    </row>
    <row r="148" spans="1:32" ht="20.25" customHeight="1">
      <c r="A148" s="50" t="s">
        <v>21</v>
      </c>
      <c r="B148" s="51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5"/>
      <c r="P148" s="6"/>
      <c r="Q148" s="6"/>
      <c r="R148" s="7"/>
      <c r="S148" s="6"/>
      <c r="T148" s="6"/>
      <c r="U148" s="6"/>
      <c r="V148" s="6"/>
      <c r="W148" s="6"/>
      <c r="X148" s="6"/>
      <c r="Y148" s="6"/>
      <c r="Z148" s="7"/>
      <c r="AA148" s="6"/>
      <c r="AB148" s="6"/>
      <c r="AC148" s="6"/>
      <c r="AD148" s="6"/>
      <c r="AE148" s="6"/>
      <c r="AF148" s="6"/>
    </row>
    <row r="149" spans="1:32" s="1" customFormat="1" ht="20.25" customHeight="1">
      <c r="A149" s="46"/>
      <c r="B149" s="26" t="s">
        <v>114</v>
      </c>
      <c r="C149" s="32">
        <v>100</v>
      </c>
      <c r="D149" s="32">
        <v>0.3</v>
      </c>
      <c r="E149" s="32">
        <v>0</v>
      </c>
      <c r="F149" s="32">
        <v>15.7</v>
      </c>
      <c r="G149" s="32">
        <v>62</v>
      </c>
      <c r="H149" s="32">
        <v>5.8</v>
      </c>
      <c r="I149" s="32">
        <v>100</v>
      </c>
      <c r="J149" s="32">
        <v>0.3</v>
      </c>
      <c r="K149" s="32">
        <v>0</v>
      </c>
      <c r="L149" s="32">
        <v>15.7</v>
      </c>
      <c r="M149" s="32">
        <v>62</v>
      </c>
      <c r="N149" s="32">
        <v>5.8</v>
      </c>
    </row>
    <row r="150" spans="1:32" ht="20.25" customHeight="1">
      <c r="A150" s="50" t="s">
        <v>7</v>
      </c>
      <c r="B150" s="51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32" s="1" customFormat="1" ht="20.25" customHeight="1">
      <c r="A151" s="26">
        <v>1</v>
      </c>
      <c r="B151" s="26" t="s">
        <v>19</v>
      </c>
      <c r="C151" s="47">
        <v>15</v>
      </c>
      <c r="D151" s="47">
        <v>0.2</v>
      </c>
      <c r="E151" s="47">
        <v>1.4999999999999999E-2</v>
      </c>
      <c r="F151" s="35">
        <v>0.95</v>
      </c>
      <c r="G151" s="35">
        <v>4.95</v>
      </c>
      <c r="H151" s="47">
        <v>0.53</v>
      </c>
      <c r="I151" s="47">
        <v>15</v>
      </c>
      <c r="J151" s="47">
        <v>0.2</v>
      </c>
      <c r="K151" s="47">
        <v>1.4999999999999999E-2</v>
      </c>
      <c r="L151" s="35">
        <v>0.95</v>
      </c>
      <c r="M151" s="35">
        <v>4.95</v>
      </c>
      <c r="N151" s="47">
        <v>0.53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32" s="1" customFormat="1" ht="20.25" customHeight="1">
      <c r="A152" s="26">
        <v>2</v>
      </c>
      <c r="B152" s="26" t="s">
        <v>80</v>
      </c>
      <c r="C152" s="47" t="s">
        <v>82</v>
      </c>
      <c r="D152" s="47">
        <v>5.8</v>
      </c>
      <c r="E152" s="47">
        <v>3.6</v>
      </c>
      <c r="F152" s="47">
        <v>9.6</v>
      </c>
      <c r="G152" s="47">
        <v>94.2</v>
      </c>
      <c r="H152" s="47">
        <v>0.18</v>
      </c>
      <c r="I152" s="47" t="s">
        <v>83</v>
      </c>
      <c r="J152" s="47">
        <v>7.7</v>
      </c>
      <c r="K152" s="47">
        <v>4.8</v>
      </c>
      <c r="L152" s="47">
        <v>12.8</v>
      </c>
      <c r="M152" s="47">
        <v>125.6</v>
      </c>
      <c r="N152" s="47">
        <v>0.24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32" s="1" customFormat="1" ht="20.25" customHeight="1">
      <c r="A153" s="26">
        <v>3</v>
      </c>
      <c r="B153" s="26" t="s">
        <v>103</v>
      </c>
      <c r="C153" s="34">
        <v>170</v>
      </c>
      <c r="D153" s="34">
        <v>16</v>
      </c>
      <c r="E153" s="34">
        <v>9.8000000000000007</v>
      </c>
      <c r="F153" s="34">
        <v>20.8</v>
      </c>
      <c r="G153" s="34">
        <v>251</v>
      </c>
      <c r="H153" s="34">
        <v>0</v>
      </c>
      <c r="I153" s="47">
        <v>220</v>
      </c>
      <c r="J153" s="47">
        <v>21</v>
      </c>
      <c r="K153" s="47">
        <v>13</v>
      </c>
      <c r="L153" s="47">
        <v>27</v>
      </c>
      <c r="M153" s="47">
        <v>325</v>
      </c>
      <c r="N153" s="47">
        <v>0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32" s="1" customFormat="1" ht="20.25" customHeight="1">
      <c r="A154" s="46">
        <v>4</v>
      </c>
      <c r="B154" s="26" t="s">
        <v>29</v>
      </c>
      <c r="C154" s="32">
        <v>150</v>
      </c>
      <c r="D154" s="32">
        <v>0.45</v>
      </c>
      <c r="E154" s="32">
        <v>0</v>
      </c>
      <c r="F154" s="32">
        <v>23.5</v>
      </c>
      <c r="G154" s="32">
        <v>93</v>
      </c>
      <c r="H154" s="32">
        <v>2.7</v>
      </c>
      <c r="I154" s="32">
        <v>180</v>
      </c>
      <c r="J154" s="32">
        <v>0.54</v>
      </c>
      <c r="K154" s="32">
        <v>0</v>
      </c>
      <c r="L154" s="32">
        <v>28.2</v>
      </c>
      <c r="M154" s="32">
        <v>111.6</v>
      </c>
      <c r="N154" s="32">
        <v>3.2</v>
      </c>
    </row>
    <row r="155" spans="1:32" s="1" customFormat="1" ht="20.25" customHeight="1">
      <c r="A155" s="46">
        <v>5</v>
      </c>
      <c r="B155" s="26" t="s">
        <v>8</v>
      </c>
      <c r="C155" s="32">
        <v>30</v>
      </c>
      <c r="D155" s="32">
        <v>1.95</v>
      </c>
      <c r="E155" s="32">
        <v>0.38</v>
      </c>
      <c r="F155" s="32">
        <v>10.1</v>
      </c>
      <c r="G155" s="32">
        <v>52.2</v>
      </c>
      <c r="H155" s="32">
        <v>0</v>
      </c>
      <c r="I155" s="32">
        <v>40</v>
      </c>
      <c r="J155" s="32">
        <v>2.6</v>
      </c>
      <c r="K155" s="32">
        <v>0.5</v>
      </c>
      <c r="L155" s="32">
        <v>13.4</v>
      </c>
      <c r="M155" s="32">
        <v>69.599999999999994</v>
      </c>
      <c r="N155" s="32">
        <v>0</v>
      </c>
    </row>
    <row r="156" spans="1:32" ht="20.25" customHeight="1">
      <c r="A156" s="50" t="s">
        <v>30</v>
      </c>
      <c r="B156" s="51"/>
      <c r="C156" s="47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5"/>
      <c r="P156" s="6"/>
      <c r="Q156" s="6"/>
      <c r="R156" s="7"/>
      <c r="S156" s="6"/>
      <c r="T156" s="6"/>
      <c r="U156" s="6"/>
      <c r="V156" s="6"/>
      <c r="W156" s="6"/>
      <c r="X156" s="6"/>
      <c r="Y156" s="6"/>
      <c r="Z156" s="7"/>
      <c r="AA156" s="6"/>
      <c r="AB156" s="6"/>
      <c r="AC156" s="6"/>
      <c r="AD156" s="6"/>
      <c r="AE156" s="6"/>
      <c r="AF156" s="6"/>
    </row>
    <row r="157" spans="1:32" s="1" customFormat="1" ht="20.25" customHeight="1">
      <c r="A157" s="26">
        <v>1</v>
      </c>
      <c r="B157" s="26" t="s">
        <v>141</v>
      </c>
      <c r="C157" s="47" t="s">
        <v>22</v>
      </c>
      <c r="D157" s="47">
        <v>17.5</v>
      </c>
      <c r="E157" s="47">
        <v>12.1</v>
      </c>
      <c r="F157" s="47">
        <v>17.2</v>
      </c>
      <c r="G157" s="47">
        <v>247</v>
      </c>
      <c r="H157" s="47">
        <v>0.3</v>
      </c>
      <c r="I157" s="47" t="s">
        <v>126</v>
      </c>
      <c r="J157" s="47">
        <v>21</v>
      </c>
      <c r="K157" s="47">
        <v>14.6</v>
      </c>
      <c r="L157" s="47">
        <v>20.6</v>
      </c>
      <c r="M157" s="47">
        <v>296.39999999999998</v>
      </c>
      <c r="N157" s="47">
        <v>0.4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32" s="1" customFormat="1" ht="20.25" customHeight="1">
      <c r="A158" s="26">
        <v>2</v>
      </c>
      <c r="B158" s="26" t="s">
        <v>81</v>
      </c>
      <c r="C158" s="32">
        <v>150</v>
      </c>
      <c r="D158" s="32">
        <v>0.45</v>
      </c>
      <c r="E158" s="32">
        <v>0</v>
      </c>
      <c r="F158" s="32">
        <v>23.5</v>
      </c>
      <c r="G158" s="32">
        <v>93</v>
      </c>
      <c r="H158" s="32">
        <v>2.7</v>
      </c>
      <c r="I158" s="32">
        <v>180</v>
      </c>
      <c r="J158" s="32">
        <v>0.54</v>
      </c>
      <c r="K158" s="32">
        <v>0</v>
      </c>
      <c r="L158" s="32">
        <v>28.2</v>
      </c>
      <c r="M158" s="32">
        <v>111.6</v>
      </c>
      <c r="N158" s="32">
        <v>3.2</v>
      </c>
    </row>
    <row r="159" spans="1:32" s="4" customFormat="1" ht="20.25" customHeight="1">
      <c r="A159" s="62" t="s">
        <v>58</v>
      </c>
      <c r="B159" s="6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32" s="4" customFormat="1" ht="20.25" customHeight="1">
      <c r="A160" s="26"/>
      <c r="B160" s="26" t="s">
        <v>59</v>
      </c>
      <c r="C160" s="47">
        <v>100</v>
      </c>
      <c r="D160" s="47"/>
      <c r="E160" s="47"/>
      <c r="F160" s="47"/>
      <c r="G160" s="47"/>
      <c r="H160" s="47"/>
      <c r="I160" s="47">
        <v>120</v>
      </c>
      <c r="J160" s="47"/>
      <c r="K160" s="47"/>
      <c r="L160" s="47"/>
      <c r="M160" s="47"/>
      <c r="N160" s="47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s="4" customFormat="1" ht="20.25" customHeight="1">
      <c r="A161" s="26"/>
      <c r="B161" s="26" t="s">
        <v>60</v>
      </c>
      <c r="C161" s="47">
        <v>150</v>
      </c>
      <c r="D161" s="47"/>
      <c r="E161" s="47"/>
      <c r="F161" s="47"/>
      <c r="G161" s="47"/>
      <c r="H161" s="47"/>
      <c r="I161" s="47">
        <v>180</v>
      </c>
      <c r="J161" s="47"/>
      <c r="K161" s="47"/>
      <c r="L161" s="47"/>
      <c r="M161" s="47"/>
      <c r="N161" s="47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s="4" customFormat="1" ht="20.25" customHeight="1">
      <c r="A162" s="26"/>
      <c r="B162" s="26" t="s">
        <v>61</v>
      </c>
      <c r="C162" s="47">
        <v>100</v>
      </c>
      <c r="D162" s="47"/>
      <c r="E162" s="47"/>
      <c r="F162" s="47"/>
      <c r="G162" s="47"/>
      <c r="H162" s="47"/>
      <c r="I162" s="47">
        <v>100</v>
      </c>
      <c r="J162" s="47"/>
      <c r="K162" s="47"/>
      <c r="L162" s="47"/>
      <c r="M162" s="47"/>
      <c r="N162" s="47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20.25" customHeight="1">
      <c r="A163" s="52" t="s">
        <v>27</v>
      </c>
      <c r="B163" s="52"/>
      <c r="C163" s="47"/>
      <c r="D163" s="47">
        <f>SUM(D145:D158)</f>
        <v>51.13</v>
      </c>
      <c r="E163" s="47">
        <f>SUM(E145:E158)</f>
        <v>37.515000000000001</v>
      </c>
      <c r="F163" s="47">
        <f>SUM(F145:F158)</f>
        <v>171.64999999999998</v>
      </c>
      <c r="G163" s="47">
        <f>SUM(G145:G158)</f>
        <v>1230.8499999999999</v>
      </c>
      <c r="H163" s="47">
        <f>SUM(H145:H158)</f>
        <v>12.309999999999999</v>
      </c>
      <c r="I163" s="47">
        <f t="shared" ref="I163:N163" si="4">SUM(I145:I162)</f>
        <v>1315</v>
      </c>
      <c r="J163" s="47">
        <f t="shared" si="4"/>
        <v>64.160000000000011</v>
      </c>
      <c r="K163" s="47">
        <f t="shared" si="4"/>
        <v>47.615000000000002</v>
      </c>
      <c r="L163" s="47">
        <f t="shared" si="4"/>
        <v>210.24999999999997</v>
      </c>
      <c r="M163" s="47">
        <f t="shared" si="4"/>
        <v>1527.1499999999996</v>
      </c>
      <c r="N163" s="47">
        <f t="shared" si="4"/>
        <v>13.490000000000002</v>
      </c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20.2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20.2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20.2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20.2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20.2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20.2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20.2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20.2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20.2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20.2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20.2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20.2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20.2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32" ht="42.75" customHeight="1">
      <c r="A177" s="36" t="s">
        <v>0</v>
      </c>
      <c r="B177" s="42" t="s">
        <v>138</v>
      </c>
      <c r="C177" s="42" t="s">
        <v>140</v>
      </c>
      <c r="D177" s="42" t="s">
        <v>1</v>
      </c>
      <c r="E177" s="42" t="s">
        <v>2</v>
      </c>
      <c r="F177" s="42" t="s">
        <v>3</v>
      </c>
      <c r="G177" s="42" t="s">
        <v>4</v>
      </c>
      <c r="H177" s="42" t="s">
        <v>6</v>
      </c>
      <c r="I177" s="42" t="s">
        <v>139</v>
      </c>
      <c r="J177" s="42" t="s">
        <v>1</v>
      </c>
      <c r="K177" s="42" t="s">
        <v>2</v>
      </c>
      <c r="L177" s="42" t="s">
        <v>3</v>
      </c>
      <c r="M177" s="42" t="s">
        <v>4</v>
      </c>
      <c r="N177" s="42" t="s">
        <v>6</v>
      </c>
    </row>
    <row r="178" spans="1:32" ht="20.25" customHeight="1">
      <c r="A178" s="57" t="s">
        <v>18</v>
      </c>
      <c r="B178" s="58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:32" ht="20.25" customHeight="1">
      <c r="A179" s="50" t="s">
        <v>12</v>
      </c>
      <c r="B179" s="51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32" s="1" customFormat="1" ht="20.25" customHeight="1">
      <c r="A180" s="26">
        <v>1</v>
      </c>
      <c r="B180" s="26" t="s">
        <v>96</v>
      </c>
      <c r="C180" s="47" t="s">
        <v>20</v>
      </c>
      <c r="D180" s="47">
        <v>4.8</v>
      </c>
      <c r="E180" s="47">
        <v>5.8</v>
      </c>
      <c r="F180" s="47">
        <v>4.9000000000000004</v>
      </c>
      <c r="G180" s="47">
        <v>175</v>
      </c>
      <c r="H180" s="47">
        <v>0.1</v>
      </c>
      <c r="I180" s="47" t="s">
        <v>28</v>
      </c>
      <c r="J180" s="47">
        <v>5.8</v>
      </c>
      <c r="K180" s="47">
        <v>6.9</v>
      </c>
      <c r="L180" s="47">
        <v>5.9</v>
      </c>
      <c r="M180" s="47">
        <v>210</v>
      </c>
      <c r="N180" s="47">
        <v>0.12</v>
      </c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32" s="4" customFormat="1" ht="20.25" customHeight="1">
      <c r="A181" s="46">
        <v>2</v>
      </c>
      <c r="B181" s="26" t="s">
        <v>95</v>
      </c>
      <c r="C181" s="32">
        <v>20</v>
      </c>
      <c r="D181" s="32">
        <v>1.42</v>
      </c>
      <c r="E181" s="32">
        <v>1.28</v>
      </c>
      <c r="F181" s="32">
        <v>1.4</v>
      </c>
      <c r="G181" s="32">
        <v>72.400000000000006</v>
      </c>
      <c r="H181" s="32">
        <v>0</v>
      </c>
      <c r="I181" s="32">
        <v>20</v>
      </c>
      <c r="J181" s="32">
        <v>1.42</v>
      </c>
      <c r="K181" s="32">
        <v>1.28</v>
      </c>
      <c r="L181" s="32">
        <v>1.4</v>
      </c>
      <c r="M181" s="32">
        <v>72.400000000000006</v>
      </c>
      <c r="N181" s="32">
        <v>0</v>
      </c>
    </row>
    <row r="182" spans="1:32" ht="20.25" customHeight="1">
      <c r="A182" s="26">
        <v>3</v>
      </c>
      <c r="B182" s="26" t="s">
        <v>11</v>
      </c>
      <c r="C182" s="47">
        <v>150</v>
      </c>
      <c r="D182" s="47">
        <v>0.15</v>
      </c>
      <c r="E182" s="47">
        <v>0</v>
      </c>
      <c r="F182" s="47">
        <v>11.2</v>
      </c>
      <c r="G182" s="47">
        <v>43.5</v>
      </c>
      <c r="H182" s="47">
        <v>0</v>
      </c>
      <c r="I182" s="47">
        <v>180</v>
      </c>
      <c r="J182" s="47">
        <v>0.18</v>
      </c>
      <c r="K182" s="47">
        <v>0</v>
      </c>
      <c r="L182" s="47">
        <v>13.4</v>
      </c>
      <c r="M182" s="47">
        <v>52.2</v>
      </c>
      <c r="N182" s="47">
        <v>0</v>
      </c>
    </row>
    <row r="183" spans="1:32" ht="20.25" customHeight="1">
      <c r="A183" s="50" t="s">
        <v>21</v>
      </c>
      <c r="B183" s="51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32" s="1" customFormat="1" ht="20.25" customHeight="1">
      <c r="A184" s="26"/>
      <c r="B184" s="26" t="s">
        <v>115</v>
      </c>
      <c r="C184" s="47">
        <v>100</v>
      </c>
      <c r="D184" s="47">
        <v>0.3</v>
      </c>
      <c r="E184" s="47">
        <v>0</v>
      </c>
      <c r="F184" s="47">
        <v>15.7</v>
      </c>
      <c r="G184" s="47">
        <v>62</v>
      </c>
      <c r="H184" s="47">
        <v>5.8</v>
      </c>
      <c r="I184" s="47">
        <v>100</v>
      </c>
      <c r="J184" s="47">
        <v>0.3</v>
      </c>
      <c r="K184" s="47">
        <v>0</v>
      </c>
      <c r="L184" s="47">
        <v>15.7</v>
      </c>
      <c r="M184" s="47">
        <v>62</v>
      </c>
      <c r="N184" s="47">
        <v>5.8</v>
      </c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32" ht="20.25" customHeight="1">
      <c r="A185" s="50" t="s">
        <v>7</v>
      </c>
      <c r="B185" s="51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32" ht="20.25" customHeight="1">
      <c r="A186" s="26">
        <v>1</v>
      </c>
      <c r="B186" s="67" t="s">
        <v>104</v>
      </c>
      <c r="C186" s="68" t="s">
        <v>82</v>
      </c>
      <c r="D186" s="68">
        <v>2.9</v>
      </c>
      <c r="E186" s="68">
        <v>3.4</v>
      </c>
      <c r="F186" s="68">
        <v>6.2</v>
      </c>
      <c r="G186" s="68">
        <v>69</v>
      </c>
      <c r="H186" s="68">
        <v>6.5</v>
      </c>
      <c r="I186" s="68" t="s">
        <v>83</v>
      </c>
      <c r="J186" s="68">
        <v>3.9</v>
      </c>
      <c r="K186" s="68">
        <v>4.5</v>
      </c>
      <c r="L186" s="68">
        <v>8.3000000000000007</v>
      </c>
      <c r="M186" s="68">
        <v>92</v>
      </c>
      <c r="N186" s="68">
        <v>8.6999999999999993</v>
      </c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32" s="71" customFormat="1" ht="20.25" customHeight="1">
      <c r="A187" s="26">
        <v>2</v>
      </c>
      <c r="B187" s="69" t="s">
        <v>127</v>
      </c>
      <c r="C187" s="34">
        <v>50</v>
      </c>
      <c r="D187" s="34">
        <v>12.1</v>
      </c>
      <c r="E187" s="34">
        <v>4.8</v>
      </c>
      <c r="F187" s="34">
        <v>0.6</v>
      </c>
      <c r="G187" s="34">
        <v>93</v>
      </c>
      <c r="H187" s="47">
        <v>0.1</v>
      </c>
      <c r="I187" s="34">
        <v>60</v>
      </c>
      <c r="J187" s="34">
        <v>14.5</v>
      </c>
      <c r="K187" s="34">
        <v>5.7</v>
      </c>
      <c r="L187" s="34">
        <v>0.7</v>
      </c>
      <c r="M187" s="34">
        <v>112</v>
      </c>
      <c r="N187" s="47">
        <v>0.12</v>
      </c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</row>
    <row r="188" spans="1:32" s="4" customFormat="1" ht="20.25" customHeight="1">
      <c r="A188" s="26">
        <v>3</v>
      </c>
      <c r="B188" s="72" t="s">
        <v>128</v>
      </c>
      <c r="C188" s="73" t="s">
        <v>105</v>
      </c>
      <c r="D188" s="73">
        <v>10.5</v>
      </c>
      <c r="E188" s="73">
        <v>0.8</v>
      </c>
      <c r="F188" s="73">
        <v>20.399999999999999</v>
      </c>
      <c r="G188" s="73">
        <v>130</v>
      </c>
      <c r="H188" s="73">
        <v>0</v>
      </c>
      <c r="I188" s="73" t="s">
        <v>106</v>
      </c>
      <c r="J188" s="73">
        <v>12.6</v>
      </c>
      <c r="K188" s="73">
        <v>0.96</v>
      </c>
      <c r="L188" s="73">
        <v>24.5</v>
      </c>
      <c r="M188" s="73">
        <v>156</v>
      </c>
      <c r="N188" s="73">
        <v>0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32" s="1" customFormat="1" ht="20.25" customHeight="1">
      <c r="A189" s="46">
        <v>4</v>
      </c>
      <c r="B189" s="26" t="s">
        <v>29</v>
      </c>
      <c r="C189" s="32">
        <v>150</v>
      </c>
      <c r="D189" s="32">
        <v>0.45</v>
      </c>
      <c r="E189" s="32">
        <v>0</v>
      </c>
      <c r="F189" s="32">
        <v>23.5</v>
      </c>
      <c r="G189" s="32">
        <v>93</v>
      </c>
      <c r="H189" s="32">
        <v>2.7</v>
      </c>
      <c r="I189" s="32">
        <v>180</v>
      </c>
      <c r="J189" s="32">
        <v>0.54</v>
      </c>
      <c r="K189" s="32">
        <v>0</v>
      </c>
      <c r="L189" s="32">
        <v>28.2</v>
      </c>
      <c r="M189" s="32">
        <v>111.6</v>
      </c>
      <c r="N189" s="32">
        <v>3.2</v>
      </c>
    </row>
    <row r="190" spans="1:32" s="1" customFormat="1" ht="20.25" customHeight="1">
      <c r="A190" s="46">
        <v>5</v>
      </c>
      <c r="B190" s="26" t="s">
        <v>8</v>
      </c>
      <c r="C190" s="32">
        <v>30</v>
      </c>
      <c r="D190" s="32">
        <v>1.95</v>
      </c>
      <c r="E190" s="32">
        <v>0.38</v>
      </c>
      <c r="F190" s="32">
        <v>10.1</v>
      </c>
      <c r="G190" s="32">
        <v>52.2</v>
      </c>
      <c r="H190" s="32">
        <v>0</v>
      </c>
      <c r="I190" s="32">
        <v>40</v>
      </c>
      <c r="J190" s="32">
        <v>2.6</v>
      </c>
      <c r="K190" s="32">
        <v>0.5</v>
      </c>
      <c r="L190" s="32">
        <v>13.4</v>
      </c>
      <c r="M190" s="32">
        <v>69.599999999999994</v>
      </c>
      <c r="N190" s="32">
        <v>0</v>
      </c>
    </row>
    <row r="191" spans="1:32" ht="20.25" customHeight="1">
      <c r="A191" s="50" t="s">
        <v>30</v>
      </c>
      <c r="B191" s="51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32" s="4" customFormat="1" ht="20.25" customHeight="1">
      <c r="A192" s="26">
        <v>1</v>
      </c>
      <c r="B192" s="26" t="s">
        <v>129</v>
      </c>
      <c r="C192" s="47" t="s">
        <v>130</v>
      </c>
      <c r="D192" s="47">
        <v>6.13</v>
      </c>
      <c r="E192" s="47">
        <v>12.7</v>
      </c>
      <c r="F192" s="47">
        <v>5.07</v>
      </c>
      <c r="G192" s="47">
        <v>158.69999999999999</v>
      </c>
      <c r="H192" s="47">
        <v>0.67</v>
      </c>
      <c r="I192" s="47" t="s">
        <v>130</v>
      </c>
      <c r="J192" s="47">
        <v>6.13</v>
      </c>
      <c r="K192" s="47">
        <v>12.7</v>
      </c>
      <c r="L192" s="47">
        <v>5.07</v>
      </c>
      <c r="M192" s="47">
        <v>158.69999999999999</v>
      </c>
      <c r="N192" s="47">
        <v>0.67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s="1" customFormat="1" ht="20.25" customHeight="1">
      <c r="A193" s="46">
        <v>2</v>
      </c>
      <c r="B193" s="26" t="s">
        <v>31</v>
      </c>
      <c r="C193" s="32">
        <v>30</v>
      </c>
      <c r="D193" s="32">
        <v>2.2999999999999998</v>
      </c>
      <c r="E193" s="32">
        <v>1</v>
      </c>
      <c r="F193" s="32">
        <v>15</v>
      </c>
      <c r="G193" s="32">
        <v>78</v>
      </c>
      <c r="H193" s="32">
        <v>0</v>
      </c>
      <c r="I193" s="32">
        <v>40</v>
      </c>
      <c r="J193" s="32">
        <v>3.1</v>
      </c>
      <c r="K193" s="32">
        <v>1.3</v>
      </c>
      <c r="L193" s="32">
        <v>20</v>
      </c>
      <c r="M193" s="32">
        <v>104</v>
      </c>
      <c r="N193" s="32">
        <v>0</v>
      </c>
    </row>
    <row r="194" spans="1:27" s="1" customFormat="1" ht="20.25" customHeight="1">
      <c r="A194" s="26">
        <v>3</v>
      </c>
      <c r="B194" s="26" t="s">
        <v>81</v>
      </c>
      <c r="C194" s="32">
        <v>150</v>
      </c>
      <c r="D194" s="32">
        <v>0.45</v>
      </c>
      <c r="E194" s="32">
        <v>0</v>
      </c>
      <c r="F194" s="32">
        <v>23.5</v>
      </c>
      <c r="G194" s="32">
        <v>93</v>
      </c>
      <c r="H194" s="32">
        <v>2.7</v>
      </c>
      <c r="I194" s="32">
        <v>180</v>
      </c>
      <c r="J194" s="32">
        <v>0.54</v>
      </c>
      <c r="K194" s="32">
        <v>0</v>
      </c>
      <c r="L194" s="32">
        <v>28.2</v>
      </c>
      <c r="M194" s="32">
        <v>111.6</v>
      </c>
      <c r="N194" s="32">
        <v>3.2</v>
      </c>
    </row>
    <row r="195" spans="1:27" s="4" customFormat="1" ht="20.25" customHeight="1">
      <c r="A195" s="62" t="s">
        <v>58</v>
      </c>
      <c r="B195" s="6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s="4" customFormat="1" ht="20.25" customHeight="1">
      <c r="A196" s="26"/>
      <c r="B196" s="26" t="s">
        <v>86</v>
      </c>
      <c r="C196" s="47">
        <v>100</v>
      </c>
      <c r="D196" s="47"/>
      <c r="E196" s="47"/>
      <c r="F196" s="47"/>
      <c r="G196" s="47"/>
      <c r="H196" s="47"/>
      <c r="I196" s="47">
        <v>120</v>
      </c>
      <c r="J196" s="47"/>
      <c r="K196" s="47"/>
      <c r="L196" s="47"/>
      <c r="M196" s="47"/>
      <c r="N196" s="47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s="4" customFormat="1" ht="20.25" customHeight="1">
      <c r="A197" s="26"/>
      <c r="B197" s="26" t="s">
        <v>60</v>
      </c>
      <c r="C197" s="47">
        <v>150</v>
      </c>
      <c r="D197" s="47"/>
      <c r="E197" s="47"/>
      <c r="F197" s="47"/>
      <c r="G197" s="47"/>
      <c r="H197" s="47"/>
      <c r="I197" s="47">
        <v>180</v>
      </c>
      <c r="J197" s="47"/>
      <c r="K197" s="47"/>
      <c r="L197" s="47"/>
      <c r="M197" s="47"/>
      <c r="N197" s="47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s="4" customFormat="1" ht="20.25" customHeight="1">
      <c r="A198" s="26"/>
      <c r="B198" s="26" t="s">
        <v>65</v>
      </c>
      <c r="C198" s="47">
        <v>150</v>
      </c>
      <c r="D198" s="47"/>
      <c r="E198" s="47"/>
      <c r="F198" s="47"/>
      <c r="G198" s="47"/>
      <c r="H198" s="47"/>
      <c r="I198" s="47">
        <v>180</v>
      </c>
      <c r="J198" s="47"/>
      <c r="K198" s="47"/>
      <c r="L198" s="47"/>
      <c r="M198" s="47"/>
      <c r="N198" s="47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20.25" customHeight="1">
      <c r="A199" s="52" t="s">
        <v>27</v>
      </c>
      <c r="B199" s="52"/>
      <c r="C199" s="47"/>
      <c r="D199" s="47">
        <f>SUM(D181:D194)</f>
        <v>38.65</v>
      </c>
      <c r="E199" s="47">
        <f>SUM(E181:E194)</f>
        <v>24.36</v>
      </c>
      <c r="F199" s="47">
        <f>SUM(F181:F194)</f>
        <v>132.66999999999999</v>
      </c>
      <c r="G199" s="47">
        <f>SUM(G181:G194)</f>
        <v>944.8</v>
      </c>
      <c r="H199" s="47">
        <f>SUM(H181:H194)</f>
        <v>18.470000000000002</v>
      </c>
      <c r="I199" s="47">
        <f t="shared" ref="I199:N199" si="5">SUM(I181:I198)</f>
        <v>1280</v>
      </c>
      <c r="J199" s="47">
        <f t="shared" si="5"/>
        <v>45.81</v>
      </c>
      <c r="K199" s="47">
        <f t="shared" si="5"/>
        <v>26.94</v>
      </c>
      <c r="L199" s="47">
        <f t="shared" si="5"/>
        <v>158.87</v>
      </c>
      <c r="M199" s="47">
        <f t="shared" si="5"/>
        <v>1102.0999999999999</v>
      </c>
      <c r="N199" s="47">
        <f t="shared" si="5"/>
        <v>21.69</v>
      </c>
    </row>
    <row r="200" spans="1:27" ht="20.2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1:27" ht="20.2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1:27" ht="20.2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1:27" ht="20.2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1:27" ht="20.2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1:27" ht="20.2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1:27" ht="20.2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1:27" ht="20.2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1:27" ht="20.2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1:32" ht="20.2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1:32" ht="20.2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1:32" ht="20.2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1:32" ht="42.75" customHeight="1">
      <c r="A212" s="36" t="s">
        <v>0</v>
      </c>
      <c r="B212" s="42" t="s">
        <v>138</v>
      </c>
      <c r="C212" s="42" t="s">
        <v>140</v>
      </c>
      <c r="D212" s="42" t="s">
        <v>1</v>
      </c>
      <c r="E212" s="42" t="s">
        <v>2</v>
      </c>
      <c r="F212" s="42" t="s">
        <v>3</v>
      </c>
      <c r="G212" s="42" t="s">
        <v>4</v>
      </c>
      <c r="H212" s="42" t="s">
        <v>6</v>
      </c>
      <c r="I212" s="42" t="s">
        <v>139</v>
      </c>
      <c r="J212" s="42" t="s">
        <v>1</v>
      </c>
      <c r="K212" s="42" t="s">
        <v>2</v>
      </c>
      <c r="L212" s="42" t="s">
        <v>3</v>
      </c>
      <c r="M212" s="42" t="s">
        <v>4</v>
      </c>
      <c r="N212" s="42" t="s">
        <v>6</v>
      </c>
    </row>
    <row r="213" spans="1:32" ht="20.25" customHeight="1">
      <c r="A213" s="55" t="s">
        <v>23</v>
      </c>
      <c r="B213" s="5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</row>
    <row r="214" spans="1:32" s="1" customFormat="1" ht="20.25" customHeight="1">
      <c r="A214" s="46">
        <v>1</v>
      </c>
      <c r="B214" s="26" t="s">
        <v>47</v>
      </c>
      <c r="C214" s="32" t="s">
        <v>20</v>
      </c>
      <c r="D214" s="32">
        <v>4.8</v>
      </c>
      <c r="E214" s="32">
        <v>5.8</v>
      </c>
      <c r="F214" s="32">
        <v>4.9000000000000004</v>
      </c>
      <c r="G214" s="32">
        <v>175</v>
      </c>
      <c r="H214" s="32">
        <v>0.1</v>
      </c>
      <c r="I214" s="32" t="s">
        <v>28</v>
      </c>
      <c r="J214" s="32">
        <v>5.8</v>
      </c>
      <c r="K214" s="32">
        <v>6.9</v>
      </c>
      <c r="L214" s="32">
        <v>5.9</v>
      </c>
      <c r="M214" s="32">
        <v>210</v>
      </c>
      <c r="N214" s="32">
        <v>0.12</v>
      </c>
    </row>
    <row r="215" spans="1:32" s="1" customFormat="1" ht="20.25" customHeight="1">
      <c r="A215" s="46">
        <v>2</v>
      </c>
      <c r="B215" s="26" t="s">
        <v>31</v>
      </c>
      <c r="C215" s="32">
        <v>30</v>
      </c>
      <c r="D215" s="32">
        <v>2.2999999999999998</v>
      </c>
      <c r="E215" s="32">
        <v>1</v>
      </c>
      <c r="F215" s="32">
        <v>15</v>
      </c>
      <c r="G215" s="32">
        <v>78</v>
      </c>
      <c r="H215" s="32">
        <v>0</v>
      </c>
      <c r="I215" s="32">
        <v>40</v>
      </c>
      <c r="J215" s="32">
        <v>3.1</v>
      </c>
      <c r="K215" s="32">
        <v>1.3</v>
      </c>
      <c r="L215" s="32">
        <v>20</v>
      </c>
      <c r="M215" s="32">
        <v>104</v>
      </c>
      <c r="N215" s="32">
        <v>0</v>
      </c>
    </row>
    <row r="216" spans="1:32" s="10" customFormat="1" ht="20.25" customHeight="1">
      <c r="A216" s="26">
        <v>3</v>
      </c>
      <c r="B216" s="18" t="s">
        <v>118</v>
      </c>
      <c r="C216" s="34">
        <v>150</v>
      </c>
      <c r="D216" s="34">
        <v>1.8</v>
      </c>
      <c r="E216" s="34">
        <v>2.7</v>
      </c>
      <c r="F216" s="34">
        <v>21.5</v>
      </c>
      <c r="G216" s="34">
        <v>114</v>
      </c>
      <c r="H216" s="34">
        <v>0.3</v>
      </c>
      <c r="I216" s="34">
        <v>180</v>
      </c>
      <c r="J216" s="34">
        <v>2.2000000000000002</v>
      </c>
      <c r="K216" s="34">
        <v>3.2</v>
      </c>
      <c r="L216" s="34">
        <v>25.8</v>
      </c>
      <c r="M216" s="34">
        <v>136.80000000000001</v>
      </c>
      <c r="N216" s="34">
        <v>0.36</v>
      </c>
      <c r="O216" s="9"/>
      <c r="P216" s="11"/>
      <c r="Q216" s="11"/>
      <c r="R216" s="16"/>
      <c r="S216" s="11"/>
      <c r="T216" s="11"/>
      <c r="U216" s="11"/>
      <c r="V216" s="11"/>
      <c r="W216" s="11"/>
      <c r="X216" s="11"/>
      <c r="Y216" s="11"/>
      <c r="Z216" s="16"/>
      <c r="AA216" s="11"/>
      <c r="AB216" s="11"/>
      <c r="AC216" s="11"/>
      <c r="AD216" s="11"/>
      <c r="AE216" s="11"/>
      <c r="AF216" s="11"/>
    </row>
    <row r="217" spans="1:32" ht="20.25" customHeight="1">
      <c r="A217" s="50" t="s">
        <v>21</v>
      </c>
      <c r="B217" s="51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32" s="1" customFormat="1" ht="20.25" customHeight="1">
      <c r="A218" s="26"/>
      <c r="B218" s="26" t="s">
        <v>114</v>
      </c>
      <c r="C218" s="47">
        <v>100</v>
      </c>
      <c r="D218" s="47">
        <v>0.3</v>
      </c>
      <c r="E218" s="47">
        <v>0</v>
      </c>
      <c r="F218" s="47">
        <v>15.7</v>
      </c>
      <c r="G218" s="47">
        <v>62</v>
      </c>
      <c r="H218" s="47">
        <v>5.8</v>
      </c>
      <c r="I218" s="47">
        <v>100</v>
      </c>
      <c r="J218" s="47">
        <v>0.3</v>
      </c>
      <c r="K218" s="47">
        <v>0</v>
      </c>
      <c r="L218" s="47">
        <v>15.7</v>
      </c>
      <c r="M218" s="47">
        <v>62</v>
      </c>
      <c r="N218" s="47">
        <v>5.8</v>
      </c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32" ht="20.25" customHeight="1">
      <c r="A219" s="26" t="s">
        <v>7</v>
      </c>
      <c r="B219" s="26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32" ht="20.25" customHeight="1">
      <c r="A220" s="26">
        <v>1</v>
      </c>
      <c r="B220" s="26" t="s">
        <v>13</v>
      </c>
      <c r="C220" s="47">
        <v>15</v>
      </c>
      <c r="D220" s="47">
        <v>0.23</v>
      </c>
      <c r="E220" s="47">
        <v>0.15</v>
      </c>
      <c r="F220" s="47">
        <v>1.5</v>
      </c>
      <c r="G220" s="47">
        <v>7.4</v>
      </c>
      <c r="H220" s="47">
        <v>1.5</v>
      </c>
      <c r="I220" s="47">
        <v>15</v>
      </c>
      <c r="J220" s="47">
        <v>0.23</v>
      </c>
      <c r="K220" s="47">
        <v>0.15</v>
      </c>
      <c r="L220" s="47">
        <v>1.5</v>
      </c>
      <c r="M220" s="47">
        <v>7.4</v>
      </c>
      <c r="N220" s="47">
        <v>1.5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32" ht="20.25" customHeight="1">
      <c r="A221" s="26">
        <v>2</v>
      </c>
      <c r="B221" s="26" t="s">
        <v>131</v>
      </c>
      <c r="C221" s="47" t="s">
        <v>132</v>
      </c>
      <c r="D221" s="47">
        <v>7.9</v>
      </c>
      <c r="E221" s="47">
        <v>5.2</v>
      </c>
      <c r="F221" s="47">
        <v>14.4</v>
      </c>
      <c r="G221" s="47">
        <v>137</v>
      </c>
      <c r="H221" s="47">
        <v>0</v>
      </c>
      <c r="I221" s="47" t="s">
        <v>133</v>
      </c>
      <c r="J221" s="47">
        <v>10.5</v>
      </c>
      <c r="K221" s="47">
        <v>6.9</v>
      </c>
      <c r="L221" s="47">
        <v>19.2</v>
      </c>
      <c r="M221" s="47">
        <v>182.7</v>
      </c>
      <c r="N221" s="47">
        <v>0</v>
      </c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32" s="1" customFormat="1" ht="20.25" customHeight="1">
      <c r="A222" s="26">
        <v>4</v>
      </c>
      <c r="B222" s="26" t="s">
        <v>97</v>
      </c>
      <c r="C222" s="47" t="s">
        <v>48</v>
      </c>
      <c r="D222" s="47">
        <v>1.8</v>
      </c>
      <c r="E222" s="47">
        <v>15.8</v>
      </c>
      <c r="F222" s="47">
        <v>7.3</v>
      </c>
      <c r="G222" s="47">
        <v>217.5</v>
      </c>
      <c r="H222" s="47">
        <v>0.8</v>
      </c>
      <c r="I222" s="47" t="s">
        <v>68</v>
      </c>
      <c r="J222" s="47">
        <v>2.16</v>
      </c>
      <c r="K222" s="47">
        <v>18.899999999999999</v>
      </c>
      <c r="L222" s="47">
        <v>8.6999999999999993</v>
      </c>
      <c r="M222" s="47">
        <v>261</v>
      </c>
      <c r="N222" s="47">
        <v>0.9</v>
      </c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32" s="1" customFormat="1" ht="20.25" customHeight="1">
      <c r="A223" s="46">
        <v>5</v>
      </c>
      <c r="B223" s="26" t="s">
        <v>99</v>
      </c>
      <c r="C223" s="32">
        <v>150</v>
      </c>
      <c r="D223" s="32">
        <v>5.7000000000000002E-2</v>
      </c>
      <c r="E223" s="32">
        <v>0</v>
      </c>
      <c r="F223" s="32">
        <v>24.1</v>
      </c>
      <c r="G223" s="32">
        <v>67</v>
      </c>
      <c r="H223" s="32">
        <v>0.04</v>
      </c>
      <c r="I223" s="32">
        <v>180</v>
      </c>
      <c r="J223" s="32">
        <v>7.0000000000000007E-2</v>
      </c>
      <c r="K223" s="32">
        <v>0</v>
      </c>
      <c r="L223" s="32">
        <v>28.9</v>
      </c>
      <c r="M223" s="32">
        <v>80.400000000000006</v>
      </c>
      <c r="N223" s="32">
        <v>0.04</v>
      </c>
    </row>
    <row r="224" spans="1:32" s="1" customFormat="1" ht="20.25" customHeight="1">
      <c r="A224" s="46">
        <v>6</v>
      </c>
      <c r="B224" s="26" t="s">
        <v>8</v>
      </c>
      <c r="C224" s="32">
        <v>30</v>
      </c>
      <c r="D224" s="32">
        <v>1.95</v>
      </c>
      <c r="E224" s="32">
        <v>0.38</v>
      </c>
      <c r="F224" s="32">
        <v>10.1</v>
      </c>
      <c r="G224" s="32">
        <v>52.2</v>
      </c>
      <c r="H224" s="32">
        <v>0</v>
      </c>
      <c r="I224" s="32">
        <v>40</v>
      </c>
      <c r="J224" s="32">
        <v>2.6</v>
      </c>
      <c r="K224" s="32">
        <v>0.5</v>
      </c>
      <c r="L224" s="32">
        <v>13.4</v>
      </c>
      <c r="M224" s="32">
        <v>69.599999999999994</v>
      </c>
      <c r="N224" s="32">
        <v>0</v>
      </c>
    </row>
    <row r="225" spans="1:27" ht="20.25" customHeight="1">
      <c r="A225" s="48" t="s">
        <v>30</v>
      </c>
      <c r="B225" s="49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s="1" customFormat="1" ht="20.25" customHeight="1">
      <c r="A226" s="46">
        <v>1</v>
      </c>
      <c r="B226" s="26" t="s">
        <v>72</v>
      </c>
      <c r="C226" s="47" t="s">
        <v>22</v>
      </c>
      <c r="D226" s="47">
        <v>5.0999999999999996</v>
      </c>
      <c r="E226" s="47">
        <v>4.8</v>
      </c>
      <c r="F226" s="47">
        <v>39.299999999999997</v>
      </c>
      <c r="G226" s="47">
        <v>224</v>
      </c>
      <c r="H226" s="47">
        <v>0</v>
      </c>
      <c r="I226" s="47" t="s">
        <v>22</v>
      </c>
      <c r="J226" s="47">
        <v>5.0999999999999996</v>
      </c>
      <c r="K226" s="47">
        <v>4.8</v>
      </c>
      <c r="L226" s="47">
        <v>39.299999999999997</v>
      </c>
      <c r="M226" s="47">
        <v>224</v>
      </c>
      <c r="N226" s="47">
        <v>0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s="1" customFormat="1" ht="20.25" customHeight="1">
      <c r="A227" s="46">
        <v>2</v>
      </c>
      <c r="B227" s="26" t="s">
        <v>57</v>
      </c>
      <c r="C227" s="47">
        <v>150</v>
      </c>
      <c r="D227" s="32">
        <v>0</v>
      </c>
      <c r="E227" s="32">
        <v>0</v>
      </c>
      <c r="F227" s="32">
        <v>0</v>
      </c>
      <c r="G227" s="32">
        <v>0.15</v>
      </c>
      <c r="H227" s="32">
        <v>0</v>
      </c>
      <c r="I227" s="32">
        <v>180</v>
      </c>
      <c r="J227" s="32">
        <v>0</v>
      </c>
      <c r="K227" s="32">
        <v>0</v>
      </c>
      <c r="L227" s="32">
        <v>0</v>
      </c>
      <c r="M227" s="32">
        <v>0.18</v>
      </c>
      <c r="N227" s="32">
        <v>0</v>
      </c>
    </row>
    <row r="228" spans="1:27" s="4" customFormat="1" ht="20.25" customHeight="1">
      <c r="A228" s="62" t="s">
        <v>58</v>
      </c>
      <c r="B228" s="6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s="4" customFormat="1" ht="20.25" customHeight="1">
      <c r="A229" s="26"/>
      <c r="B229" s="26" t="s">
        <v>63</v>
      </c>
      <c r="C229" s="47">
        <v>100</v>
      </c>
      <c r="D229" s="47"/>
      <c r="E229" s="47"/>
      <c r="F229" s="47"/>
      <c r="G229" s="47"/>
      <c r="H229" s="47"/>
      <c r="I229" s="47">
        <v>120</v>
      </c>
      <c r="J229" s="47"/>
      <c r="K229" s="47"/>
      <c r="L229" s="47"/>
      <c r="M229" s="47"/>
      <c r="N229" s="47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s="4" customFormat="1" ht="20.25" customHeight="1">
      <c r="A230" s="26"/>
      <c r="B230" s="26" t="s">
        <v>60</v>
      </c>
      <c r="C230" s="47">
        <v>150</v>
      </c>
      <c r="D230" s="47"/>
      <c r="E230" s="47"/>
      <c r="F230" s="47"/>
      <c r="G230" s="47"/>
      <c r="H230" s="47"/>
      <c r="I230" s="47">
        <v>180</v>
      </c>
      <c r="J230" s="47"/>
      <c r="K230" s="47"/>
      <c r="L230" s="47"/>
      <c r="M230" s="47"/>
      <c r="N230" s="47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s="4" customFormat="1" ht="20.25" customHeight="1">
      <c r="A231" s="26"/>
      <c r="B231" s="26" t="s">
        <v>61</v>
      </c>
      <c r="C231" s="47">
        <v>100</v>
      </c>
      <c r="D231" s="47"/>
      <c r="E231" s="47"/>
      <c r="F231" s="47"/>
      <c r="G231" s="47"/>
      <c r="H231" s="47"/>
      <c r="I231" s="47">
        <v>100</v>
      </c>
      <c r="J231" s="47"/>
      <c r="K231" s="47"/>
      <c r="L231" s="47"/>
      <c r="M231" s="47"/>
      <c r="N231" s="47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20.25" customHeight="1">
      <c r="A232" s="52" t="s">
        <v>27</v>
      </c>
      <c r="B232" s="52"/>
      <c r="C232" s="47"/>
      <c r="D232" s="47">
        <f t="shared" ref="D232:N232" si="6">SUM(D214:D231)</f>
        <v>26.237000000000002</v>
      </c>
      <c r="E232" s="47">
        <f t="shared" si="6"/>
        <v>35.83</v>
      </c>
      <c r="F232" s="47">
        <f t="shared" si="6"/>
        <v>153.80000000000001</v>
      </c>
      <c r="G232" s="47">
        <f t="shared" si="6"/>
        <v>1134.25</v>
      </c>
      <c r="H232" s="47">
        <f t="shared" si="6"/>
        <v>8.5399999999999991</v>
      </c>
      <c r="I232" s="47">
        <f t="shared" si="6"/>
        <v>1135</v>
      </c>
      <c r="J232" s="47">
        <f t="shared" si="6"/>
        <v>32.06</v>
      </c>
      <c r="K232" s="47">
        <f t="shared" si="6"/>
        <v>42.65</v>
      </c>
      <c r="L232" s="47">
        <f t="shared" si="6"/>
        <v>178.40000000000003</v>
      </c>
      <c r="M232" s="47">
        <f t="shared" si="6"/>
        <v>1338.08</v>
      </c>
      <c r="N232" s="47">
        <f t="shared" si="6"/>
        <v>8.7199999999999989</v>
      </c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20.2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20.2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20.2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20.2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20.2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20.2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20.2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20.2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32" ht="20.2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32" ht="20.2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32" ht="20.2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32" ht="20.2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32" ht="20.2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32" ht="20.2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32" ht="42.75" customHeight="1">
      <c r="A247" s="36" t="s">
        <v>0</v>
      </c>
      <c r="B247" s="42" t="s">
        <v>138</v>
      </c>
      <c r="C247" s="42" t="s">
        <v>140</v>
      </c>
      <c r="D247" s="42" t="s">
        <v>1</v>
      </c>
      <c r="E247" s="42" t="s">
        <v>2</v>
      </c>
      <c r="F247" s="42" t="s">
        <v>3</v>
      </c>
      <c r="G247" s="42" t="s">
        <v>4</v>
      </c>
      <c r="H247" s="42" t="s">
        <v>6</v>
      </c>
      <c r="I247" s="42" t="s">
        <v>139</v>
      </c>
      <c r="J247" s="42" t="s">
        <v>1</v>
      </c>
      <c r="K247" s="42" t="s">
        <v>2</v>
      </c>
      <c r="L247" s="42" t="s">
        <v>3</v>
      </c>
      <c r="M247" s="42" t="s">
        <v>4</v>
      </c>
      <c r="N247" s="42" t="s">
        <v>6</v>
      </c>
    </row>
    <row r="248" spans="1:32" ht="20.25" customHeight="1">
      <c r="A248" s="55" t="s">
        <v>24</v>
      </c>
      <c r="B248" s="56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32" ht="20.25" customHeight="1">
      <c r="A249" s="50" t="s">
        <v>12</v>
      </c>
      <c r="B249" s="51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32" s="1" customFormat="1" ht="20.25" customHeight="1">
      <c r="A250" s="26">
        <v>1</v>
      </c>
      <c r="B250" s="26" t="s">
        <v>98</v>
      </c>
      <c r="C250" s="47" t="s">
        <v>20</v>
      </c>
      <c r="D250" s="47">
        <v>4.5999999999999996</v>
      </c>
      <c r="E250" s="47">
        <v>7.7</v>
      </c>
      <c r="F250" s="47">
        <v>18.100000000000001</v>
      </c>
      <c r="G250" s="47">
        <v>154</v>
      </c>
      <c r="H250" s="47">
        <v>0.1</v>
      </c>
      <c r="I250" s="47" t="s">
        <v>28</v>
      </c>
      <c r="J250" s="47">
        <v>5.5</v>
      </c>
      <c r="K250" s="47">
        <v>9.1999999999999993</v>
      </c>
      <c r="L250" s="47">
        <v>21.7</v>
      </c>
      <c r="M250" s="47">
        <v>184.8</v>
      </c>
      <c r="N250" s="47">
        <v>0.12</v>
      </c>
      <c r="O250" s="2"/>
      <c r="P250" s="15"/>
      <c r="Q250" s="15"/>
      <c r="R250" s="13"/>
      <c r="S250" s="15"/>
      <c r="T250" s="15"/>
      <c r="U250" s="15"/>
      <c r="V250" s="15"/>
      <c r="W250" s="15"/>
      <c r="X250" s="15"/>
      <c r="Y250" s="15"/>
      <c r="Z250" s="13"/>
      <c r="AA250" s="15"/>
      <c r="AB250" s="15"/>
      <c r="AC250" s="15"/>
      <c r="AD250" s="15"/>
      <c r="AE250" s="15"/>
      <c r="AF250" s="15"/>
    </row>
    <row r="251" spans="1:32" s="1" customFormat="1" ht="20.25" customHeight="1">
      <c r="A251" s="26">
        <v>2</v>
      </c>
      <c r="B251" s="26" t="s">
        <v>43</v>
      </c>
      <c r="C251" s="47" t="s">
        <v>39</v>
      </c>
      <c r="D251" s="32">
        <v>2.63</v>
      </c>
      <c r="E251" s="32">
        <v>4.0199999999999996</v>
      </c>
      <c r="F251" s="32">
        <v>13.6</v>
      </c>
      <c r="G251" s="32">
        <v>101.5</v>
      </c>
      <c r="H251" s="32">
        <v>0</v>
      </c>
      <c r="I251" s="47" t="s">
        <v>41</v>
      </c>
      <c r="J251" s="32">
        <v>3.3</v>
      </c>
      <c r="K251" s="32">
        <v>5.6</v>
      </c>
      <c r="L251" s="32">
        <v>19.5</v>
      </c>
      <c r="M251" s="32">
        <v>142</v>
      </c>
      <c r="N251" s="32">
        <v>0</v>
      </c>
      <c r="O251" s="2"/>
      <c r="P251" s="6"/>
      <c r="Q251" s="6"/>
      <c r="R251" s="7"/>
      <c r="S251" s="6"/>
      <c r="T251" s="6"/>
      <c r="U251" s="6"/>
      <c r="V251" s="6"/>
      <c r="W251" s="6"/>
      <c r="X251" s="6"/>
      <c r="Y251" s="6"/>
      <c r="Z251" s="7"/>
      <c r="AA251" s="6"/>
      <c r="AB251" s="6"/>
      <c r="AC251" s="6"/>
      <c r="AD251" s="6"/>
      <c r="AE251" s="6"/>
      <c r="AF251" s="6"/>
    </row>
    <row r="252" spans="1:32" ht="20.25" customHeight="1">
      <c r="A252" s="26">
        <v>3</v>
      </c>
      <c r="B252" s="26" t="s">
        <v>11</v>
      </c>
      <c r="C252" s="47">
        <v>150</v>
      </c>
      <c r="D252" s="47">
        <v>0.15</v>
      </c>
      <c r="E252" s="47">
        <v>0</v>
      </c>
      <c r="F252" s="47">
        <v>11.2</v>
      </c>
      <c r="G252" s="47">
        <v>43.5</v>
      </c>
      <c r="H252" s="47">
        <v>0</v>
      </c>
      <c r="I252" s="47">
        <v>180</v>
      </c>
      <c r="J252" s="47">
        <v>0.18</v>
      </c>
      <c r="K252" s="47">
        <v>0</v>
      </c>
      <c r="L252" s="47">
        <v>13.4</v>
      </c>
      <c r="M252" s="47">
        <v>52.2</v>
      </c>
      <c r="N252" s="47">
        <v>0</v>
      </c>
    </row>
    <row r="253" spans="1:32" ht="20.25" customHeight="1">
      <c r="A253" s="50" t="s">
        <v>21</v>
      </c>
      <c r="B253" s="51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32" s="1" customFormat="1" ht="20.25" customHeight="1">
      <c r="A254" s="26"/>
      <c r="B254" s="26" t="s">
        <v>119</v>
      </c>
      <c r="C254" s="47" t="s">
        <v>120</v>
      </c>
      <c r="D254" s="47">
        <v>2.9</v>
      </c>
      <c r="E254" s="47">
        <v>2.5</v>
      </c>
      <c r="F254" s="47">
        <v>14</v>
      </c>
      <c r="G254" s="47">
        <v>70</v>
      </c>
      <c r="H254" s="47">
        <v>0.74</v>
      </c>
      <c r="I254" s="47" t="s">
        <v>120</v>
      </c>
      <c r="J254" s="47">
        <v>2.9</v>
      </c>
      <c r="K254" s="47">
        <v>2.5</v>
      </c>
      <c r="L254" s="47">
        <v>14</v>
      </c>
      <c r="M254" s="47">
        <v>70</v>
      </c>
      <c r="N254" s="47">
        <v>0.74</v>
      </c>
      <c r="O254" s="2"/>
      <c r="P254" s="74"/>
      <c r="Q254" s="74"/>
      <c r="R254" s="7"/>
      <c r="S254" s="6"/>
      <c r="T254" s="6"/>
      <c r="U254" s="6"/>
      <c r="V254" s="6"/>
      <c r="W254" s="6"/>
      <c r="X254" s="6"/>
      <c r="Y254" s="6"/>
      <c r="Z254" s="7"/>
      <c r="AA254" s="6"/>
      <c r="AB254" s="6"/>
      <c r="AC254" s="6"/>
      <c r="AD254" s="6"/>
      <c r="AE254" s="6"/>
      <c r="AF254" s="6"/>
    </row>
    <row r="255" spans="1:32" ht="20.25" customHeight="1">
      <c r="A255" s="26"/>
      <c r="B255" s="26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32" ht="20.25" customHeight="1">
      <c r="A256" s="50" t="s">
        <v>7</v>
      </c>
      <c r="B256" s="51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32" ht="20.25" customHeight="1">
      <c r="A257" s="26">
        <v>1</v>
      </c>
      <c r="B257" s="26" t="s">
        <v>42</v>
      </c>
      <c r="C257" s="47">
        <v>40</v>
      </c>
      <c r="D257" s="47">
        <v>0.3</v>
      </c>
      <c r="E257" s="47" t="s">
        <v>53</v>
      </c>
      <c r="F257" s="47">
        <v>0.7</v>
      </c>
      <c r="G257" s="47">
        <v>5.2</v>
      </c>
      <c r="H257" s="47">
        <v>2</v>
      </c>
      <c r="I257" s="47">
        <v>60</v>
      </c>
      <c r="J257" s="47">
        <v>0.45</v>
      </c>
      <c r="K257" s="47" t="s">
        <v>53</v>
      </c>
      <c r="L257" s="47">
        <v>1.05</v>
      </c>
      <c r="M257" s="47">
        <v>7.8</v>
      </c>
      <c r="N257" s="47">
        <v>3</v>
      </c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32" s="1" customFormat="1" ht="20.25" customHeight="1">
      <c r="A258" s="26">
        <v>2</v>
      </c>
      <c r="B258" s="26" t="s">
        <v>134</v>
      </c>
      <c r="C258" s="47" t="s">
        <v>54</v>
      </c>
      <c r="D258" s="47">
        <v>6.2</v>
      </c>
      <c r="E258" s="47">
        <v>3.7</v>
      </c>
      <c r="F258" s="47">
        <v>12</v>
      </c>
      <c r="G258" s="47">
        <v>106.8</v>
      </c>
      <c r="H258" s="47">
        <v>0.6</v>
      </c>
      <c r="I258" s="47" t="s">
        <v>56</v>
      </c>
      <c r="J258" s="47">
        <v>8.3000000000000007</v>
      </c>
      <c r="K258" s="47">
        <v>4.9000000000000004</v>
      </c>
      <c r="L258" s="47">
        <v>16</v>
      </c>
      <c r="M258" s="47">
        <v>142.4</v>
      </c>
      <c r="N258" s="47">
        <v>0.8</v>
      </c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32" ht="20.25" customHeight="1">
      <c r="A259" s="26">
        <v>3</v>
      </c>
      <c r="B259" s="26" t="s">
        <v>44</v>
      </c>
      <c r="C259" s="47">
        <v>12</v>
      </c>
      <c r="D259" s="47">
        <v>12.2</v>
      </c>
      <c r="E259" s="47">
        <v>1.7</v>
      </c>
      <c r="F259" s="47">
        <v>72.8</v>
      </c>
      <c r="G259" s="47">
        <v>349.9</v>
      </c>
      <c r="H259" s="47" t="s">
        <v>70</v>
      </c>
      <c r="I259" s="47">
        <v>12</v>
      </c>
      <c r="J259" s="47">
        <v>12.2</v>
      </c>
      <c r="K259" s="47">
        <v>1.7</v>
      </c>
      <c r="L259" s="47">
        <v>72.8</v>
      </c>
      <c r="M259" s="47">
        <v>349.9</v>
      </c>
      <c r="N259" s="47">
        <v>0</v>
      </c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32" s="1" customFormat="1" ht="20.25" customHeight="1">
      <c r="A260" s="26">
        <v>3</v>
      </c>
      <c r="B260" s="26" t="s">
        <v>51</v>
      </c>
      <c r="C260" s="47">
        <v>60</v>
      </c>
      <c r="D260" s="47">
        <v>7.6</v>
      </c>
      <c r="E260" s="47">
        <v>2.5</v>
      </c>
      <c r="F260" s="47">
        <v>5.3</v>
      </c>
      <c r="G260" s="47">
        <v>74</v>
      </c>
      <c r="H260" s="47">
        <v>0.18</v>
      </c>
      <c r="I260" s="47">
        <v>70</v>
      </c>
      <c r="J260" s="47">
        <v>8.9</v>
      </c>
      <c r="K260" s="47">
        <v>2.9</v>
      </c>
      <c r="L260" s="47">
        <v>6.2</v>
      </c>
      <c r="M260" s="47">
        <v>86.3</v>
      </c>
      <c r="N260" s="47">
        <v>0.2</v>
      </c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32" s="4" customFormat="1" ht="20.25" customHeight="1">
      <c r="A261" s="26">
        <v>4</v>
      </c>
      <c r="B261" s="26" t="s">
        <v>88</v>
      </c>
      <c r="C261" s="47">
        <v>100</v>
      </c>
      <c r="D261" s="47">
        <v>2.1</v>
      </c>
      <c r="E261" s="47">
        <v>4.9000000000000004</v>
      </c>
      <c r="F261" s="47">
        <v>14.5</v>
      </c>
      <c r="G261" s="47">
        <v>120</v>
      </c>
      <c r="H261" s="47">
        <v>3.7</v>
      </c>
      <c r="I261" s="47">
        <v>120</v>
      </c>
      <c r="J261" s="47">
        <v>2.5</v>
      </c>
      <c r="K261" s="47">
        <v>5.9</v>
      </c>
      <c r="L261" s="47">
        <v>17.399999999999999</v>
      </c>
      <c r="M261" s="47">
        <v>144</v>
      </c>
      <c r="N261" s="47">
        <v>4.5</v>
      </c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32" s="4" customFormat="1" ht="20.25" customHeight="1">
      <c r="A262" s="26">
        <v>5</v>
      </c>
      <c r="B262" s="26" t="s">
        <v>81</v>
      </c>
      <c r="C262" s="47">
        <v>150</v>
      </c>
      <c r="D262" s="47">
        <v>0.45</v>
      </c>
      <c r="E262" s="47">
        <v>0</v>
      </c>
      <c r="F262" s="47">
        <v>23.5</v>
      </c>
      <c r="G262" s="47">
        <v>93</v>
      </c>
      <c r="H262" s="47">
        <v>2.7</v>
      </c>
      <c r="I262" s="47">
        <v>180</v>
      </c>
      <c r="J262" s="47">
        <v>0.54</v>
      </c>
      <c r="K262" s="47">
        <v>0</v>
      </c>
      <c r="L262" s="47">
        <v>28.2</v>
      </c>
      <c r="M262" s="47">
        <v>111.6</v>
      </c>
      <c r="N262" s="47">
        <v>3.2</v>
      </c>
      <c r="O262" s="3"/>
      <c r="P262" s="11"/>
      <c r="Q262" s="11"/>
      <c r="R262" s="16"/>
      <c r="S262" s="11"/>
      <c r="T262" s="11"/>
      <c r="U262" s="11"/>
      <c r="V262" s="11"/>
      <c r="W262" s="11"/>
      <c r="X262" s="11"/>
      <c r="Y262" s="11"/>
      <c r="Z262" s="16"/>
      <c r="AA262" s="11"/>
      <c r="AB262" s="11"/>
      <c r="AC262" s="11"/>
      <c r="AD262" s="11"/>
      <c r="AE262" s="11"/>
      <c r="AF262" s="11"/>
    </row>
    <row r="263" spans="1:32" s="1" customFormat="1" ht="20.25" customHeight="1">
      <c r="A263" s="46">
        <v>6</v>
      </c>
      <c r="B263" s="26" t="s">
        <v>8</v>
      </c>
      <c r="C263" s="32">
        <v>30</v>
      </c>
      <c r="D263" s="32">
        <v>1.95</v>
      </c>
      <c r="E263" s="32">
        <v>0.38</v>
      </c>
      <c r="F263" s="32">
        <v>10.1</v>
      </c>
      <c r="G263" s="32">
        <v>52.2</v>
      </c>
      <c r="H263" s="32">
        <v>0</v>
      </c>
      <c r="I263" s="32">
        <v>40</v>
      </c>
      <c r="J263" s="32">
        <v>2.6</v>
      </c>
      <c r="K263" s="32">
        <v>0.5</v>
      </c>
      <c r="L263" s="32">
        <v>13.4</v>
      </c>
      <c r="M263" s="32">
        <v>69.599999999999994</v>
      </c>
      <c r="N263" s="32">
        <v>0</v>
      </c>
    </row>
    <row r="264" spans="1:32" ht="20.25" customHeight="1">
      <c r="A264" s="46" t="s">
        <v>30</v>
      </c>
      <c r="B264" s="26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32" s="1" customFormat="1" ht="20.25" customHeight="1">
      <c r="A265" s="46">
        <v>1</v>
      </c>
      <c r="B265" s="26" t="s">
        <v>142</v>
      </c>
      <c r="C265" s="32" t="s">
        <v>22</v>
      </c>
      <c r="D265" s="47">
        <v>3.4</v>
      </c>
      <c r="E265" s="47">
        <v>6.7</v>
      </c>
      <c r="F265" s="47">
        <v>19.2</v>
      </c>
      <c r="G265" s="47">
        <v>152</v>
      </c>
      <c r="H265" s="47">
        <v>0</v>
      </c>
      <c r="I265" s="32" t="s">
        <v>126</v>
      </c>
      <c r="J265" s="47">
        <v>4</v>
      </c>
      <c r="K265" s="47">
        <v>8</v>
      </c>
      <c r="L265" s="47">
        <v>23</v>
      </c>
      <c r="M265" s="47">
        <v>182.4</v>
      </c>
      <c r="N265" s="47">
        <v>0</v>
      </c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32" s="1" customFormat="1" ht="20.25" customHeight="1">
      <c r="A266" s="46">
        <v>2</v>
      </c>
      <c r="B266" s="26" t="s">
        <v>57</v>
      </c>
      <c r="C266" s="47">
        <v>150</v>
      </c>
      <c r="D266" s="32">
        <v>0</v>
      </c>
      <c r="E266" s="32">
        <v>0</v>
      </c>
      <c r="F266" s="32">
        <v>0</v>
      </c>
      <c r="G266" s="32">
        <v>0.15</v>
      </c>
      <c r="H266" s="32">
        <v>0</v>
      </c>
      <c r="I266" s="32">
        <v>180</v>
      </c>
      <c r="J266" s="32">
        <v>0</v>
      </c>
      <c r="K266" s="32">
        <v>0</v>
      </c>
      <c r="L266" s="32">
        <v>0</v>
      </c>
      <c r="M266" s="32">
        <v>0.18</v>
      </c>
      <c r="N266" s="32">
        <v>0</v>
      </c>
    </row>
    <row r="267" spans="1:32" s="4" customFormat="1" ht="20.25" customHeight="1">
      <c r="A267" s="62" t="s">
        <v>58</v>
      </c>
      <c r="B267" s="6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32" s="4" customFormat="1" ht="20.25" customHeight="1">
      <c r="A268" s="26"/>
      <c r="B268" s="26" t="s">
        <v>59</v>
      </c>
      <c r="C268" s="47">
        <v>100</v>
      </c>
      <c r="D268" s="47"/>
      <c r="E268" s="47"/>
      <c r="F268" s="47"/>
      <c r="G268" s="47"/>
      <c r="H268" s="47"/>
      <c r="I268" s="47">
        <v>120</v>
      </c>
      <c r="J268" s="47"/>
      <c r="K268" s="47"/>
      <c r="L268" s="47"/>
      <c r="M268" s="47"/>
      <c r="N268" s="47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32" s="4" customFormat="1" ht="20.25" customHeight="1">
      <c r="A269" s="26"/>
      <c r="B269" s="26" t="s">
        <v>60</v>
      </c>
      <c r="C269" s="47">
        <v>150</v>
      </c>
      <c r="D269" s="47"/>
      <c r="E269" s="47"/>
      <c r="F269" s="47"/>
      <c r="G269" s="47"/>
      <c r="H269" s="47"/>
      <c r="I269" s="47">
        <v>180</v>
      </c>
      <c r="J269" s="47"/>
      <c r="K269" s="47"/>
      <c r="L269" s="47"/>
      <c r="M269" s="47"/>
      <c r="N269" s="47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32" s="4" customFormat="1" ht="20.25" customHeight="1">
      <c r="A270" s="26"/>
      <c r="B270" s="26" t="s">
        <v>65</v>
      </c>
      <c r="C270" s="47">
        <v>100</v>
      </c>
      <c r="D270" s="47"/>
      <c r="E270" s="47"/>
      <c r="F270" s="47"/>
      <c r="G270" s="47"/>
      <c r="H270" s="47"/>
      <c r="I270" s="47">
        <v>100</v>
      </c>
      <c r="J270" s="47"/>
      <c r="K270" s="47"/>
      <c r="L270" s="47"/>
      <c r="M270" s="47"/>
      <c r="N270" s="47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32" ht="20.25" customHeight="1">
      <c r="A271" s="52" t="s">
        <v>27</v>
      </c>
      <c r="B271" s="52"/>
      <c r="C271" s="47"/>
      <c r="D271" s="47">
        <f>SUM(D251:D270)</f>
        <v>39.880000000000003</v>
      </c>
      <c r="E271" s="47">
        <f>SUM(E251:E270)</f>
        <v>26.4</v>
      </c>
      <c r="F271" s="47">
        <f>SUM(F251:F270)</f>
        <v>196.89999999999998</v>
      </c>
      <c r="G271" s="47">
        <f t="shared" ref="G271:N271" si="7">SUM(G250:G270)</f>
        <v>1322.2500000000002</v>
      </c>
      <c r="H271" s="47">
        <f t="shared" si="7"/>
        <v>10.02</v>
      </c>
      <c r="I271" s="47">
        <f t="shared" si="7"/>
        <v>1242</v>
      </c>
      <c r="J271" s="47">
        <f t="shared" si="7"/>
        <v>51.37</v>
      </c>
      <c r="K271" s="47">
        <f t="shared" si="7"/>
        <v>41.199999999999996</v>
      </c>
      <c r="L271" s="47">
        <f t="shared" si="7"/>
        <v>246.64999999999998</v>
      </c>
      <c r="M271" s="47">
        <f t="shared" si="7"/>
        <v>1543.18</v>
      </c>
      <c r="N271" s="47">
        <f t="shared" si="7"/>
        <v>12.559999999999999</v>
      </c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32" ht="20.2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32" ht="20.2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32" ht="20.2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32" ht="20.2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32" ht="20.2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32" ht="20.2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32" ht="20.2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32" ht="20.2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32" ht="20.2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32" ht="20.2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32" ht="44.25" customHeight="1">
      <c r="A282" s="36" t="s">
        <v>0</v>
      </c>
      <c r="B282" s="42" t="s">
        <v>138</v>
      </c>
      <c r="C282" s="42" t="s">
        <v>140</v>
      </c>
      <c r="D282" s="42" t="s">
        <v>1</v>
      </c>
      <c r="E282" s="42" t="s">
        <v>2</v>
      </c>
      <c r="F282" s="42" t="s">
        <v>3</v>
      </c>
      <c r="G282" s="42" t="s">
        <v>4</v>
      </c>
      <c r="H282" s="42" t="s">
        <v>6</v>
      </c>
      <c r="I282" s="42" t="s">
        <v>139</v>
      </c>
      <c r="J282" s="42" t="s">
        <v>1</v>
      </c>
      <c r="K282" s="42" t="s">
        <v>2</v>
      </c>
      <c r="L282" s="42" t="s">
        <v>3</v>
      </c>
      <c r="M282" s="42" t="s">
        <v>4</v>
      </c>
      <c r="N282" s="42" t="s">
        <v>6</v>
      </c>
    </row>
    <row r="283" spans="1:32" ht="20.25" customHeight="1">
      <c r="A283" s="55" t="s">
        <v>25</v>
      </c>
      <c r="B283" s="56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32" ht="20.25" customHeight="1">
      <c r="A284" s="50" t="s">
        <v>12</v>
      </c>
      <c r="B284" s="51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32" s="1" customFormat="1" ht="20.25" customHeight="1">
      <c r="A285" s="46">
        <v>1</v>
      </c>
      <c r="B285" s="26" t="s">
        <v>75</v>
      </c>
      <c r="C285" s="34" t="s">
        <v>20</v>
      </c>
      <c r="D285" s="34">
        <v>4.7</v>
      </c>
      <c r="E285" s="34">
        <v>8</v>
      </c>
      <c r="F285" s="34">
        <v>19.7</v>
      </c>
      <c r="G285" s="34">
        <v>167.5</v>
      </c>
      <c r="H285" s="34" t="s">
        <v>55</v>
      </c>
      <c r="I285" s="34" t="s">
        <v>28</v>
      </c>
      <c r="J285" s="34">
        <v>5.6</v>
      </c>
      <c r="K285" s="34">
        <v>9.6</v>
      </c>
      <c r="L285" s="34">
        <v>23.6</v>
      </c>
      <c r="M285" s="34">
        <v>301</v>
      </c>
      <c r="N285" s="34">
        <v>0.12</v>
      </c>
    </row>
    <row r="286" spans="1:32" s="4" customFormat="1" ht="20.25" customHeight="1">
      <c r="A286" s="26">
        <v>2</v>
      </c>
      <c r="B286" s="26" t="s">
        <v>43</v>
      </c>
      <c r="C286" s="35" t="s">
        <v>39</v>
      </c>
      <c r="D286" s="47">
        <v>2.63</v>
      </c>
      <c r="E286" s="47">
        <v>4.0199999999999996</v>
      </c>
      <c r="F286" s="47">
        <v>13.6</v>
      </c>
      <c r="G286" s="47">
        <v>101.5</v>
      </c>
      <c r="H286" s="47">
        <v>0</v>
      </c>
      <c r="I286" s="35" t="s">
        <v>41</v>
      </c>
      <c r="J286" s="47">
        <v>3.3</v>
      </c>
      <c r="K286" s="47">
        <v>5.6</v>
      </c>
      <c r="L286" s="47">
        <v>19.5</v>
      </c>
      <c r="M286" s="47">
        <v>142</v>
      </c>
      <c r="N286" s="47">
        <v>0</v>
      </c>
    </row>
    <row r="287" spans="1:32" s="10" customFormat="1" ht="20.25" customHeight="1">
      <c r="A287" s="26">
        <v>3</v>
      </c>
      <c r="B287" s="26" t="s">
        <v>143</v>
      </c>
      <c r="C287" s="47">
        <v>150</v>
      </c>
      <c r="D287" s="47">
        <v>3.2</v>
      </c>
      <c r="E287" s="47">
        <v>3.8</v>
      </c>
      <c r="F287" s="47">
        <v>24.4</v>
      </c>
      <c r="G287" s="47">
        <v>142.5</v>
      </c>
      <c r="H287" s="47">
        <v>1.2</v>
      </c>
      <c r="I287" s="47">
        <v>180</v>
      </c>
      <c r="J287" s="47">
        <v>3.8</v>
      </c>
      <c r="K287" s="47">
        <v>4.5999999999999996</v>
      </c>
      <c r="L287" s="47">
        <v>29.3</v>
      </c>
      <c r="M287" s="47">
        <v>171</v>
      </c>
      <c r="N287" s="47">
        <v>1.4</v>
      </c>
      <c r="O287" s="9"/>
      <c r="P287" s="11"/>
      <c r="Q287" s="11"/>
      <c r="R287" s="16"/>
      <c r="S287" s="11"/>
      <c r="T287" s="11"/>
      <c r="U287" s="11"/>
      <c r="V287" s="11"/>
      <c r="W287" s="11"/>
      <c r="X287" s="11"/>
      <c r="Y287" s="11"/>
      <c r="Z287" s="16"/>
      <c r="AA287" s="11"/>
      <c r="AB287" s="11"/>
      <c r="AC287" s="11"/>
      <c r="AD287" s="11"/>
      <c r="AE287" s="11"/>
      <c r="AF287" s="11"/>
    </row>
    <row r="288" spans="1:32" ht="20.25" customHeight="1">
      <c r="A288" s="50" t="s">
        <v>21</v>
      </c>
      <c r="B288" s="51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32" s="1" customFormat="1" ht="20.25" customHeight="1">
      <c r="A289" s="26"/>
      <c r="B289" s="26" t="s">
        <v>29</v>
      </c>
      <c r="C289" s="47">
        <v>100</v>
      </c>
      <c r="D289" s="47">
        <v>0.3</v>
      </c>
      <c r="E289" s="47" t="s">
        <v>53</v>
      </c>
      <c r="F289" s="47">
        <v>15.7</v>
      </c>
      <c r="G289" s="47">
        <v>62</v>
      </c>
      <c r="H289" s="47">
        <v>1.8</v>
      </c>
      <c r="I289" s="47">
        <v>100</v>
      </c>
      <c r="J289" s="47">
        <v>0.3</v>
      </c>
      <c r="K289" s="47">
        <v>0</v>
      </c>
      <c r="L289" s="47">
        <v>15.7</v>
      </c>
      <c r="M289" s="47">
        <v>62</v>
      </c>
      <c r="N289" s="47">
        <v>1.8</v>
      </c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32" ht="20.25" customHeight="1">
      <c r="A290" s="26" t="s">
        <v>7</v>
      </c>
      <c r="B290" s="26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32" s="10" customFormat="1" ht="20.25" customHeight="1">
      <c r="A291" s="21">
        <v>1</v>
      </c>
      <c r="B291" s="26" t="s">
        <v>69</v>
      </c>
      <c r="C291" s="47" t="s">
        <v>54</v>
      </c>
      <c r="D291" s="47">
        <v>7.9</v>
      </c>
      <c r="E291" s="47">
        <v>5.2</v>
      </c>
      <c r="F291" s="47">
        <v>14.4</v>
      </c>
      <c r="G291" s="47">
        <v>137</v>
      </c>
      <c r="H291" s="47">
        <v>0</v>
      </c>
      <c r="I291" s="47" t="s">
        <v>56</v>
      </c>
      <c r="J291" s="47">
        <v>10.5</v>
      </c>
      <c r="K291" s="47">
        <v>6.9</v>
      </c>
      <c r="L291" s="47">
        <v>19.2</v>
      </c>
      <c r="M291" s="47">
        <v>282.7</v>
      </c>
      <c r="N291" s="47">
        <v>0</v>
      </c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32" s="4" customFormat="1" ht="20.25" customHeight="1">
      <c r="A292" s="26">
        <v>2</v>
      </c>
      <c r="B292" s="26" t="s">
        <v>85</v>
      </c>
      <c r="C292" s="47">
        <v>150</v>
      </c>
      <c r="D292" s="47">
        <v>13.8</v>
      </c>
      <c r="E292" s="47">
        <v>13.6</v>
      </c>
      <c r="F292" s="47">
        <v>11.8</v>
      </c>
      <c r="G292" s="47">
        <v>228</v>
      </c>
      <c r="H292" s="47">
        <v>3.4</v>
      </c>
      <c r="I292" s="47">
        <v>180</v>
      </c>
      <c r="J292" s="47">
        <v>16.600000000000001</v>
      </c>
      <c r="K292" s="47">
        <v>16.3</v>
      </c>
      <c r="L292" s="47">
        <v>14.2</v>
      </c>
      <c r="M292" s="47">
        <v>373.6</v>
      </c>
      <c r="N292" s="47">
        <v>4.0999999999999996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32" s="1" customFormat="1" ht="20.25" customHeight="1">
      <c r="A293" s="46">
        <v>3</v>
      </c>
      <c r="B293" s="26" t="s">
        <v>8</v>
      </c>
      <c r="C293" s="32">
        <v>30</v>
      </c>
      <c r="D293" s="32">
        <v>1.95</v>
      </c>
      <c r="E293" s="32">
        <v>0.38</v>
      </c>
      <c r="F293" s="32">
        <v>10.1</v>
      </c>
      <c r="G293" s="32">
        <v>52.2</v>
      </c>
      <c r="H293" s="32">
        <v>0</v>
      </c>
      <c r="I293" s="32">
        <v>40</v>
      </c>
      <c r="J293" s="32">
        <v>2.6</v>
      </c>
      <c r="K293" s="32">
        <v>0.5</v>
      </c>
      <c r="L293" s="32">
        <v>13.4</v>
      </c>
      <c r="M293" s="32">
        <v>69.599999999999994</v>
      </c>
      <c r="N293" s="32">
        <v>0</v>
      </c>
    </row>
    <row r="294" spans="1:32" s="1" customFormat="1" ht="20.25" customHeight="1">
      <c r="A294" s="46">
        <v>4</v>
      </c>
      <c r="B294" s="26" t="s">
        <v>114</v>
      </c>
      <c r="C294" s="32">
        <v>150</v>
      </c>
      <c r="D294" s="32">
        <v>0.45</v>
      </c>
      <c r="E294" s="32">
        <v>0</v>
      </c>
      <c r="F294" s="32">
        <v>23.5</v>
      </c>
      <c r="G294" s="32">
        <v>93</v>
      </c>
      <c r="H294" s="32">
        <v>8.6999999999999993</v>
      </c>
      <c r="I294" s="32">
        <v>180</v>
      </c>
      <c r="J294" s="32">
        <v>0.54</v>
      </c>
      <c r="K294" s="32">
        <v>0</v>
      </c>
      <c r="L294" s="32">
        <v>28.2</v>
      </c>
      <c r="M294" s="32">
        <v>111.6</v>
      </c>
      <c r="N294" s="32">
        <v>10.4</v>
      </c>
    </row>
    <row r="295" spans="1:32" ht="20.25" customHeight="1">
      <c r="A295" s="48" t="s">
        <v>30</v>
      </c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32" s="1" customFormat="1" ht="20.25" customHeight="1">
      <c r="A296" s="26">
        <v>1</v>
      </c>
      <c r="B296" s="26" t="s">
        <v>107</v>
      </c>
      <c r="C296" s="47">
        <v>100</v>
      </c>
      <c r="D296" s="47">
        <v>22.8</v>
      </c>
      <c r="E296" s="47">
        <v>13.3</v>
      </c>
      <c r="F296" s="47">
        <v>6.7</v>
      </c>
      <c r="G296" s="47">
        <v>238</v>
      </c>
      <c r="H296" s="47">
        <v>0</v>
      </c>
      <c r="I296" s="47">
        <v>120</v>
      </c>
      <c r="J296" s="47">
        <v>27.4</v>
      </c>
      <c r="K296" s="47">
        <v>15.93</v>
      </c>
      <c r="L296" s="47">
        <v>8.0399999999999991</v>
      </c>
      <c r="M296" s="47">
        <v>285.60000000000002</v>
      </c>
      <c r="N296" s="47">
        <v>0</v>
      </c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32" s="1" customFormat="1" ht="20.25" customHeight="1">
      <c r="A297" s="26">
        <v>2</v>
      </c>
      <c r="B297" s="26" t="s">
        <v>113</v>
      </c>
      <c r="C297" s="47">
        <v>40</v>
      </c>
      <c r="D297" s="47">
        <v>1</v>
      </c>
      <c r="E297" s="47">
        <v>3.8</v>
      </c>
      <c r="F297" s="47">
        <v>3.8</v>
      </c>
      <c r="G297" s="47">
        <v>56</v>
      </c>
      <c r="H297" s="47">
        <v>0.08</v>
      </c>
      <c r="I297" s="47">
        <v>50</v>
      </c>
      <c r="J297" s="47">
        <v>1.3</v>
      </c>
      <c r="K297" s="47">
        <v>4.8</v>
      </c>
      <c r="L297" s="47">
        <v>4.7</v>
      </c>
      <c r="M297" s="47">
        <v>70</v>
      </c>
      <c r="N297" s="47">
        <v>0.1</v>
      </c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32" s="1" customFormat="1" ht="20.25" customHeight="1">
      <c r="A298" s="26">
        <v>3</v>
      </c>
      <c r="B298" s="18" t="s">
        <v>11</v>
      </c>
      <c r="C298" s="34">
        <v>150</v>
      </c>
      <c r="D298" s="34">
        <v>0.15</v>
      </c>
      <c r="E298" s="34">
        <v>0</v>
      </c>
      <c r="F298" s="34">
        <v>11.2</v>
      </c>
      <c r="G298" s="34">
        <v>43.5</v>
      </c>
      <c r="H298" s="34">
        <v>0</v>
      </c>
      <c r="I298" s="34">
        <v>180</v>
      </c>
      <c r="J298" s="34">
        <v>0.18</v>
      </c>
      <c r="K298" s="34">
        <v>0</v>
      </c>
      <c r="L298" s="34">
        <v>13.4</v>
      </c>
      <c r="M298" s="34">
        <v>52.2</v>
      </c>
      <c r="N298" s="34">
        <v>0</v>
      </c>
    </row>
    <row r="299" spans="1:32" s="10" customFormat="1" ht="20.2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9"/>
      <c r="P299" s="11"/>
      <c r="Q299" s="11"/>
      <c r="R299" s="16"/>
      <c r="S299" s="11"/>
      <c r="T299" s="11"/>
      <c r="U299" s="11"/>
      <c r="V299" s="11"/>
      <c r="W299" s="11"/>
      <c r="X299" s="11"/>
      <c r="Y299" s="11"/>
      <c r="Z299" s="16"/>
      <c r="AA299" s="11"/>
      <c r="AB299" s="11"/>
      <c r="AC299" s="11"/>
      <c r="AD299" s="11"/>
      <c r="AE299" s="11"/>
      <c r="AF299" s="11"/>
    </row>
    <row r="300" spans="1:32" s="4" customFormat="1" ht="20.25" customHeight="1">
      <c r="A300" s="62" t="s">
        <v>58</v>
      </c>
      <c r="B300" s="6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32" s="4" customFormat="1" ht="20.25" customHeight="1">
      <c r="A301" s="26"/>
      <c r="B301" s="26" t="s">
        <v>87</v>
      </c>
      <c r="C301" s="47">
        <v>100</v>
      </c>
      <c r="D301" s="47"/>
      <c r="E301" s="47"/>
      <c r="F301" s="47"/>
      <c r="G301" s="47"/>
      <c r="H301" s="47"/>
      <c r="I301" s="47">
        <v>120</v>
      </c>
      <c r="J301" s="47"/>
      <c r="K301" s="47"/>
      <c r="L301" s="47"/>
      <c r="M301" s="47"/>
      <c r="N301" s="47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32" s="4" customFormat="1" ht="20.25" customHeight="1">
      <c r="A302" s="26"/>
      <c r="B302" s="26" t="s">
        <v>66</v>
      </c>
      <c r="C302" s="47">
        <v>150</v>
      </c>
      <c r="D302" s="47"/>
      <c r="E302" s="47"/>
      <c r="F302" s="47"/>
      <c r="G302" s="47"/>
      <c r="H302" s="47"/>
      <c r="I302" s="47">
        <v>180</v>
      </c>
      <c r="J302" s="47"/>
      <c r="K302" s="47"/>
      <c r="L302" s="47"/>
      <c r="M302" s="47"/>
      <c r="N302" s="47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32" s="4" customFormat="1" ht="20.25" customHeight="1">
      <c r="A303" s="26"/>
      <c r="B303" s="26" t="s">
        <v>61</v>
      </c>
      <c r="C303" s="47">
        <v>100</v>
      </c>
      <c r="D303" s="47"/>
      <c r="E303" s="47"/>
      <c r="F303" s="47"/>
      <c r="G303" s="47"/>
      <c r="H303" s="47"/>
      <c r="I303" s="47">
        <v>100</v>
      </c>
      <c r="J303" s="47"/>
      <c r="K303" s="47"/>
      <c r="L303" s="47"/>
      <c r="M303" s="47"/>
      <c r="N303" s="47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32" ht="20.25" customHeight="1">
      <c r="A304" s="52" t="s">
        <v>27</v>
      </c>
      <c r="B304" s="52"/>
      <c r="C304" s="47"/>
      <c r="D304" s="47">
        <f>SUM(D285:D298)</f>
        <v>58.88</v>
      </c>
      <c r="E304" s="47">
        <f>SUM(E285:E298)</f>
        <v>52.099999999999994</v>
      </c>
      <c r="F304" s="47">
        <f>SUM(F285:F298)</f>
        <v>154.89999999999998</v>
      </c>
      <c r="G304" s="47">
        <f>SUM(G285:G298)</f>
        <v>1321.2</v>
      </c>
      <c r="H304" s="47">
        <f>SUM(H285:H298)</f>
        <v>15.18</v>
      </c>
      <c r="I304" s="47">
        <f t="shared" ref="I304:N304" si="8">SUM(I285:I303)</f>
        <v>1430</v>
      </c>
      <c r="J304" s="47">
        <f t="shared" si="8"/>
        <v>72.12</v>
      </c>
      <c r="K304" s="47">
        <f t="shared" si="8"/>
        <v>64.23</v>
      </c>
      <c r="L304" s="47">
        <f t="shared" si="8"/>
        <v>189.23999999999998</v>
      </c>
      <c r="M304" s="47">
        <f t="shared" si="8"/>
        <v>1921.3</v>
      </c>
      <c r="N304" s="47">
        <f t="shared" si="8"/>
        <v>17.920000000000002</v>
      </c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20.2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20.2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20.2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20.2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20.2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20.2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20.2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20.2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20.2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20.2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20.2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20.2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51.75" customHeight="1">
      <c r="A317" s="36" t="s">
        <v>0</v>
      </c>
      <c r="B317" s="42" t="s">
        <v>138</v>
      </c>
      <c r="C317" s="42" t="s">
        <v>140</v>
      </c>
      <c r="D317" s="42" t="s">
        <v>1</v>
      </c>
      <c r="E317" s="42" t="s">
        <v>2</v>
      </c>
      <c r="F317" s="42" t="s">
        <v>3</v>
      </c>
      <c r="G317" s="42" t="s">
        <v>4</v>
      </c>
      <c r="H317" s="42" t="s">
        <v>6</v>
      </c>
      <c r="I317" s="42" t="s">
        <v>139</v>
      </c>
      <c r="J317" s="42" t="s">
        <v>1</v>
      </c>
      <c r="K317" s="42" t="s">
        <v>2</v>
      </c>
      <c r="L317" s="42" t="s">
        <v>3</v>
      </c>
      <c r="M317" s="42" t="s">
        <v>4</v>
      </c>
      <c r="N317" s="42" t="s">
        <v>6</v>
      </c>
    </row>
    <row r="318" spans="1:27" ht="20.25" customHeight="1">
      <c r="A318" s="53" t="s">
        <v>26</v>
      </c>
      <c r="B318" s="54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20.25" customHeight="1">
      <c r="A319" s="50" t="s">
        <v>12</v>
      </c>
      <c r="B319" s="51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5"/>
      <c r="P319" s="5" t="s">
        <v>40</v>
      </c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s="1" customFormat="1" ht="30.75" customHeight="1">
      <c r="A320" s="46">
        <v>1</v>
      </c>
      <c r="B320" s="26" t="s">
        <v>108</v>
      </c>
      <c r="C320" s="47" t="s">
        <v>20</v>
      </c>
      <c r="D320" s="47">
        <v>4.8</v>
      </c>
      <c r="E320" s="47">
        <v>5.8</v>
      </c>
      <c r="F320" s="47">
        <v>4.9000000000000004</v>
      </c>
      <c r="G320" s="47">
        <v>175</v>
      </c>
      <c r="H320" s="47">
        <v>0.1</v>
      </c>
      <c r="I320" s="47" t="s">
        <v>28</v>
      </c>
      <c r="J320" s="47">
        <v>5.8</v>
      </c>
      <c r="K320" s="47">
        <v>6.9</v>
      </c>
      <c r="L320" s="47">
        <v>5.9</v>
      </c>
      <c r="M320" s="47">
        <v>210</v>
      </c>
      <c r="N320" s="47">
        <v>0.12</v>
      </c>
    </row>
    <row r="321" spans="1:32" s="1" customFormat="1" ht="20.25" customHeight="1">
      <c r="A321" s="46">
        <v>2</v>
      </c>
      <c r="B321" s="26" t="s">
        <v>31</v>
      </c>
      <c r="C321" s="32">
        <v>30</v>
      </c>
      <c r="D321" s="32">
        <v>2.2999999999999998</v>
      </c>
      <c r="E321" s="32">
        <v>1</v>
      </c>
      <c r="F321" s="32">
        <v>15</v>
      </c>
      <c r="G321" s="32">
        <v>78</v>
      </c>
      <c r="H321" s="32">
        <v>0</v>
      </c>
      <c r="I321" s="32">
        <v>40</v>
      </c>
      <c r="J321" s="32">
        <v>3.1</v>
      </c>
      <c r="K321" s="32">
        <v>1.3</v>
      </c>
      <c r="L321" s="32">
        <v>20</v>
      </c>
      <c r="M321" s="32">
        <v>104</v>
      </c>
      <c r="N321" s="32">
        <v>0</v>
      </c>
    </row>
    <row r="322" spans="1:32" s="10" customFormat="1" ht="20.25" customHeight="1">
      <c r="A322" s="26">
        <v>3</v>
      </c>
      <c r="B322" s="18" t="s">
        <v>11</v>
      </c>
      <c r="C322" s="34">
        <v>150</v>
      </c>
      <c r="D322" s="34">
        <v>0.15</v>
      </c>
      <c r="E322" s="34">
        <v>0</v>
      </c>
      <c r="F322" s="34">
        <v>11.2</v>
      </c>
      <c r="G322" s="34">
        <v>43.5</v>
      </c>
      <c r="H322" s="34">
        <v>0</v>
      </c>
      <c r="I322" s="34">
        <v>180</v>
      </c>
      <c r="J322" s="34">
        <v>0.18</v>
      </c>
      <c r="K322" s="34">
        <v>0</v>
      </c>
      <c r="L322" s="34">
        <v>13.4</v>
      </c>
      <c r="M322" s="34">
        <v>52.2</v>
      </c>
      <c r="N322" s="34">
        <v>0</v>
      </c>
      <c r="O322" s="9"/>
      <c r="P322" s="11"/>
      <c r="Q322" s="11"/>
      <c r="R322" s="16"/>
      <c r="S322" s="11"/>
      <c r="T322" s="11"/>
      <c r="U322" s="11"/>
      <c r="V322" s="11"/>
      <c r="W322" s="11"/>
      <c r="X322" s="11"/>
      <c r="Y322" s="11"/>
      <c r="Z322" s="16"/>
      <c r="AA322" s="11"/>
      <c r="AB322" s="11"/>
      <c r="AC322" s="11"/>
      <c r="AD322" s="11"/>
      <c r="AE322" s="11"/>
      <c r="AF322" s="11"/>
    </row>
    <row r="323" spans="1:32" ht="20.25" customHeight="1">
      <c r="A323" s="50" t="s">
        <v>21</v>
      </c>
      <c r="B323" s="51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32" s="1" customFormat="1" ht="20.25" customHeight="1">
      <c r="A324" s="26"/>
      <c r="B324" s="26" t="s">
        <v>123</v>
      </c>
      <c r="C324" s="47">
        <v>100</v>
      </c>
      <c r="D324" s="47">
        <v>0.1</v>
      </c>
      <c r="E324" s="47">
        <v>0</v>
      </c>
      <c r="F324" s="47">
        <v>13.4</v>
      </c>
      <c r="G324" s="47">
        <v>55</v>
      </c>
      <c r="H324" s="47">
        <v>2.7</v>
      </c>
      <c r="I324" s="47">
        <v>100</v>
      </c>
      <c r="J324" s="47">
        <v>0.1</v>
      </c>
      <c r="K324" s="47">
        <v>0</v>
      </c>
      <c r="L324" s="47">
        <v>13.4</v>
      </c>
      <c r="M324" s="47">
        <v>55</v>
      </c>
      <c r="N324" s="47">
        <v>2.7</v>
      </c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32" ht="20.25" customHeight="1">
      <c r="A325" s="50" t="s">
        <v>7</v>
      </c>
      <c r="B325" s="51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32" s="4" customFormat="1" ht="20.25" customHeight="1">
      <c r="A326" s="46">
        <v>1</v>
      </c>
      <c r="B326" s="26" t="s">
        <v>84</v>
      </c>
      <c r="C326" s="47" t="s">
        <v>82</v>
      </c>
      <c r="D326" s="47">
        <v>2.5</v>
      </c>
      <c r="E326" s="47">
        <v>3.4</v>
      </c>
      <c r="F326" s="47">
        <v>6.2</v>
      </c>
      <c r="G326" s="47">
        <v>164.8</v>
      </c>
      <c r="H326" s="47">
        <v>7.2</v>
      </c>
      <c r="I326" s="47" t="s">
        <v>83</v>
      </c>
      <c r="J326" s="47">
        <v>3.3</v>
      </c>
      <c r="K326" s="47">
        <v>4.5</v>
      </c>
      <c r="L326" s="47">
        <v>8.3000000000000007</v>
      </c>
      <c r="M326" s="47">
        <v>286.39999999999998</v>
      </c>
      <c r="N326" s="47">
        <v>9.6</v>
      </c>
    </row>
    <row r="327" spans="1:32" s="4" customFormat="1" ht="20.25" customHeight="1">
      <c r="A327" s="46">
        <v>2</v>
      </c>
      <c r="B327" s="26" t="s">
        <v>73</v>
      </c>
      <c r="C327" s="32" t="s">
        <v>74</v>
      </c>
      <c r="D327" s="32">
        <v>9.6999999999999993</v>
      </c>
      <c r="E327" s="32">
        <v>4.5999999999999996</v>
      </c>
      <c r="F327" s="32">
        <v>2.4</v>
      </c>
      <c r="G327" s="32">
        <v>90</v>
      </c>
      <c r="H327" s="32">
        <v>0.19</v>
      </c>
      <c r="I327" s="32" t="s">
        <v>74</v>
      </c>
      <c r="J327" s="32">
        <v>9.6999999999999993</v>
      </c>
      <c r="K327" s="32">
        <v>4.5999999999999996</v>
      </c>
      <c r="L327" s="32">
        <v>2.4</v>
      </c>
      <c r="M327" s="32">
        <v>90</v>
      </c>
      <c r="N327" s="32">
        <v>0.19</v>
      </c>
    </row>
    <row r="328" spans="1:32" s="4" customFormat="1" ht="20.25" customHeight="1">
      <c r="A328" s="26">
        <v>3</v>
      </c>
      <c r="B328" s="27" t="s">
        <v>112</v>
      </c>
      <c r="C328" s="47">
        <v>100</v>
      </c>
      <c r="D328" s="47">
        <v>2</v>
      </c>
      <c r="E328" s="47">
        <v>4.0999999999999996</v>
      </c>
      <c r="F328" s="47">
        <v>11.9</v>
      </c>
      <c r="G328" s="47">
        <v>100.2</v>
      </c>
      <c r="H328" s="47">
        <v>3</v>
      </c>
      <c r="I328" s="47">
        <v>120</v>
      </c>
      <c r="J328" s="47">
        <v>2.5</v>
      </c>
      <c r="K328" s="47">
        <v>4.9000000000000004</v>
      </c>
      <c r="L328" s="47">
        <v>14.3</v>
      </c>
      <c r="M328" s="47">
        <v>120.4</v>
      </c>
      <c r="N328" s="47">
        <v>3.6</v>
      </c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32" s="1" customFormat="1" ht="20.25" customHeight="1">
      <c r="A329" s="26">
        <v>4</v>
      </c>
      <c r="B329" s="26" t="s">
        <v>115</v>
      </c>
      <c r="C329" s="47">
        <v>150</v>
      </c>
      <c r="D329" s="47">
        <v>0.45</v>
      </c>
      <c r="E329" s="47">
        <v>0</v>
      </c>
      <c r="F329" s="47">
        <v>23.5</v>
      </c>
      <c r="G329" s="47">
        <v>93</v>
      </c>
      <c r="H329" s="47">
        <v>2.7</v>
      </c>
      <c r="I329" s="47">
        <v>180</v>
      </c>
      <c r="J329" s="47">
        <v>0.54</v>
      </c>
      <c r="K329" s="47">
        <v>0</v>
      </c>
      <c r="L329" s="47">
        <v>28.2</v>
      </c>
      <c r="M329" s="47">
        <v>111.6</v>
      </c>
      <c r="N329" s="47">
        <v>3.2</v>
      </c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32" s="1" customFormat="1" ht="20.25" customHeight="1">
      <c r="A330" s="46">
        <v>5</v>
      </c>
      <c r="B330" s="26" t="s">
        <v>8</v>
      </c>
      <c r="C330" s="32">
        <v>30</v>
      </c>
      <c r="D330" s="32">
        <v>1.95</v>
      </c>
      <c r="E330" s="32">
        <v>0.38</v>
      </c>
      <c r="F330" s="32">
        <v>10.1</v>
      </c>
      <c r="G330" s="32">
        <v>52.2</v>
      </c>
      <c r="H330" s="32">
        <v>0</v>
      </c>
      <c r="I330" s="32">
        <v>40</v>
      </c>
      <c r="J330" s="32">
        <v>2.6</v>
      </c>
      <c r="K330" s="32">
        <v>0.5</v>
      </c>
      <c r="L330" s="32">
        <v>13.4</v>
      </c>
      <c r="M330" s="32">
        <v>69.599999999999994</v>
      </c>
      <c r="N330" s="32">
        <v>0</v>
      </c>
    </row>
    <row r="331" spans="1:32" ht="20.25" customHeight="1">
      <c r="A331" s="48" t="s">
        <v>30</v>
      </c>
      <c r="B331" s="49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32" s="1" customFormat="1" ht="20.25" customHeight="1">
      <c r="A332" s="26">
        <v>1</v>
      </c>
      <c r="B332" s="26" t="s">
        <v>135</v>
      </c>
      <c r="C332" s="47" t="s">
        <v>136</v>
      </c>
      <c r="D332" s="47">
        <v>8.5</v>
      </c>
      <c r="E332" s="47">
        <v>2.2000000000000002</v>
      </c>
      <c r="F332" s="47">
        <v>51.6</v>
      </c>
      <c r="G332" s="47">
        <v>264</v>
      </c>
      <c r="H332" s="47">
        <v>2.4</v>
      </c>
      <c r="I332" s="47" t="s">
        <v>137</v>
      </c>
      <c r="J332" s="47">
        <v>10.5</v>
      </c>
      <c r="K332" s="47">
        <v>2.7</v>
      </c>
      <c r="L332" s="47">
        <v>124.3</v>
      </c>
      <c r="M332" s="47">
        <v>326.89999999999998</v>
      </c>
      <c r="N332" s="47">
        <v>3</v>
      </c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32" s="1" customFormat="1" ht="20.25" customHeight="1">
      <c r="A333" s="26">
        <v>2</v>
      </c>
      <c r="B333" s="26" t="s">
        <v>81</v>
      </c>
      <c r="C333" s="32">
        <v>150</v>
      </c>
      <c r="D333" s="32">
        <v>0.45</v>
      </c>
      <c r="E333" s="32">
        <v>0</v>
      </c>
      <c r="F333" s="32">
        <v>23.5</v>
      </c>
      <c r="G333" s="32">
        <v>93</v>
      </c>
      <c r="H333" s="32">
        <v>2.7</v>
      </c>
      <c r="I333" s="32">
        <v>180</v>
      </c>
      <c r="J333" s="32">
        <v>0.54</v>
      </c>
      <c r="K333" s="32">
        <v>0</v>
      </c>
      <c r="L333" s="32">
        <v>28.2</v>
      </c>
      <c r="M333" s="32">
        <v>111.6</v>
      </c>
      <c r="N333" s="32">
        <v>3.2</v>
      </c>
    </row>
    <row r="334" spans="1:32" s="4" customFormat="1" ht="20.25" customHeight="1">
      <c r="A334" s="62" t="s">
        <v>58</v>
      </c>
      <c r="B334" s="6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32" s="4" customFormat="1" ht="20.25" customHeight="1">
      <c r="A335" s="26"/>
      <c r="B335" s="26" t="s">
        <v>64</v>
      </c>
      <c r="C335" s="47">
        <v>100</v>
      </c>
      <c r="D335" s="47"/>
      <c r="E335" s="47"/>
      <c r="F335" s="47"/>
      <c r="G335" s="47"/>
      <c r="H335" s="47"/>
      <c r="I335" s="47">
        <v>120</v>
      </c>
      <c r="J335" s="47"/>
      <c r="K335" s="47"/>
      <c r="L335" s="47"/>
      <c r="M335" s="47"/>
      <c r="N335" s="47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32" s="4" customFormat="1" ht="20.25" customHeight="1">
      <c r="A336" s="26"/>
      <c r="B336" s="26" t="s">
        <v>60</v>
      </c>
      <c r="C336" s="47">
        <v>150</v>
      </c>
      <c r="D336" s="47"/>
      <c r="E336" s="47"/>
      <c r="F336" s="47"/>
      <c r="G336" s="47"/>
      <c r="H336" s="47"/>
      <c r="I336" s="47">
        <v>180</v>
      </c>
      <c r="J336" s="47"/>
      <c r="K336" s="47"/>
      <c r="L336" s="47"/>
      <c r="M336" s="47"/>
      <c r="N336" s="47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s="4" customFormat="1" ht="20.25" customHeight="1">
      <c r="A337" s="26"/>
      <c r="B337" s="26" t="s">
        <v>61</v>
      </c>
      <c r="C337" s="47">
        <v>100</v>
      </c>
      <c r="D337" s="47"/>
      <c r="E337" s="47"/>
      <c r="F337" s="47"/>
      <c r="G337" s="47"/>
      <c r="H337" s="47"/>
      <c r="I337" s="47">
        <v>100</v>
      </c>
      <c r="J337" s="47"/>
      <c r="K337" s="47"/>
      <c r="L337" s="47"/>
      <c r="M337" s="47"/>
      <c r="N337" s="47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20.25" customHeight="1">
      <c r="A338" s="50" t="s">
        <v>27</v>
      </c>
      <c r="B338" s="51"/>
      <c r="C338" s="47"/>
      <c r="D338" s="47">
        <f>SUM(D319:D333)</f>
        <v>32.9</v>
      </c>
      <c r="E338" s="47">
        <f>SUM(E319:E333)</f>
        <v>21.479999999999997</v>
      </c>
      <c r="F338" s="47">
        <f>SUM(F319:F333)</f>
        <v>173.7</v>
      </c>
      <c r="G338" s="47">
        <f>SUM(G319:G333)</f>
        <v>1208.7</v>
      </c>
      <c r="H338" s="47">
        <f>SUM(H319:H333)</f>
        <v>20.99</v>
      </c>
      <c r="I338" s="47">
        <f t="shared" ref="I338:N338" si="9">SUM(I320:I337)</f>
        <v>1240</v>
      </c>
      <c r="J338" s="47">
        <f t="shared" si="9"/>
        <v>38.86</v>
      </c>
      <c r="K338" s="47">
        <f t="shared" si="9"/>
        <v>25.400000000000002</v>
      </c>
      <c r="L338" s="47">
        <f t="shared" si="9"/>
        <v>271.8</v>
      </c>
      <c r="M338" s="47">
        <f t="shared" si="9"/>
        <v>1537.6999999999998</v>
      </c>
      <c r="N338" s="47">
        <f t="shared" si="9"/>
        <v>25.61</v>
      </c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20.25" customHeight="1">
      <c r="A339" s="22"/>
      <c r="B339" s="22"/>
      <c r="C339" s="34"/>
      <c r="D339" s="34">
        <f t="shared" ref="D339:N339" si="10">SUM(D338+D304+D271+D232+D199+D163+D127+D94+D60+D26)</f>
        <v>382.09400000000005</v>
      </c>
      <c r="E339" s="34">
        <f t="shared" si="10"/>
        <v>334.57500000000005</v>
      </c>
      <c r="F339" s="34">
        <f t="shared" si="10"/>
        <v>1606.62</v>
      </c>
      <c r="G339" s="34">
        <f t="shared" si="10"/>
        <v>11832.350000000002</v>
      </c>
      <c r="H339" s="34">
        <f t="shared" si="10"/>
        <v>178.99</v>
      </c>
      <c r="I339" s="34">
        <f t="shared" si="10"/>
        <v>11773</v>
      </c>
      <c r="J339" s="34">
        <f t="shared" si="10"/>
        <v>466.71</v>
      </c>
      <c r="K339" s="34">
        <f t="shared" si="10"/>
        <v>410.26499999999999</v>
      </c>
      <c r="L339" s="34">
        <f t="shared" si="10"/>
        <v>2011.66</v>
      </c>
      <c r="M339" s="34">
        <f t="shared" si="10"/>
        <v>14577.57</v>
      </c>
      <c r="N339" s="34">
        <f t="shared" si="10"/>
        <v>211.98999999999998</v>
      </c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20.25" customHeight="1">
      <c r="A340" s="23"/>
      <c r="B340" s="19" t="s">
        <v>49</v>
      </c>
      <c r="C340" s="31"/>
      <c r="D340" s="31"/>
      <c r="E340" s="31"/>
      <c r="F340" s="31"/>
      <c r="G340" s="31"/>
      <c r="H340" s="31"/>
      <c r="I340" s="31"/>
      <c r="J340" s="31"/>
      <c r="K340" s="37"/>
      <c r="L340" s="37"/>
      <c r="M340" s="37"/>
      <c r="N340" s="37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20.25" customHeight="1">
      <c r="A341" s="23"/>
      <c r="B341" s="19" t="s">
        <v>50</v>
      </c>
      <c r="C341" s="31"/>
      <c r="D341" s="31"/>
      <c r="E341" s="31"/>
      <c r="F341" s="31"/>
      <c r="G341" s="31"/>
      <c r="H341" s="31"/>
      <c r="I341" s="31"/>
      <c r="J341" s="31"/>
      <c r="K341" s="37"/>
      <c r="L341" s="37"/>
      <c r="M341" s="37"/>
      <c r="N341" s="37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20.25" customHeight="1">
      <c r="A342" s="23"/>
      <c r="B342" s="19" t="s">
        <v>77</v>
      </c>
      <c r="C342" s="31"/>
      <c r="D342" s="31"/>
      <c r="E342" s="31"/>
      <c r="F342" s="31"/>
      <c r="G342" s="31"/>
      <c r="H342" s="31"/>
      <c r="I342" s="31"/>
      <c r="J342" s="31"/>
      <c r="K342" s="37"/>
      <c r="L342" s="37"/>
      <c r="M342" s="37"/>
      <c r="N342" s="37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20.25" customHeight="1">
      <c r="A343" s="24"/>
      <c r="B343" s="25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20.25" customHeight="1">
      <c r="A344" s="24"/>
      <c r="B344" s="25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20.25" customHeight="1">
      <c r="A345" s="24"/>
      <c r="B345" s="25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20.25" customHeight="1">
      <c r="A346" s="24"/>
      <c r="B346" s="25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20.25" customHeight="1">
      <c r="A347" s="24"/>
      <c r="B347" s="25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20.25" customHeight="1">
      <c r="A348" s="24"/>
      <c r="B348" s="25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20.25" customHeight="1">
      <c r="A349" s="24"/>
      <c r="B349" s="25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20.25" customHeight="1">
      <c r="A350" s="24"/>
      <c r="B350" s="25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20.25" customHeight="1">
      <c r="A351" s="24"/>
      <c r="B351" s="25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20.25" customHeight="1">
      <c r="A352" s="24"/>
      <c r="B352" s="25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20.25" customHeight="1">
      <c r="A353" s="24"/>
      <c r="B353" s="25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20.25" customHeight="1">
      <c r="A354" s="24"/>
      <c r="B354" s="25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20.25" customHeight="1">
      <c r="A355" s="24"/>
      <c r="B355" s="25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20.25" customHeight="1">
      <c r="A356" s="24"/>
      <c r="B356" s="25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20.25" customHeight="1">
      <c r="A357" s="24"/>
      <c r="B357" s="25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20.25" customHeight="1">
      <c r="A358" s="24"/>
      <c r="B358" s="25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20.25" customHeight="1">
      <c r="A359" s="24"/>
      <c r="B359" s="25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20.25" customHeight="1">
      <c r="A360" s="24"/>
      <c r="B360" s="25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20.25" customHeight="1">
      <c r="A361" s="24"/>
      <c r="B361" s="25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20.25" customHeight="1">
      <c r="A362" s="24"/>
      <c r="B362" s="25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20.25" customHeight="1">
      <c r="A363" s="24"/>
      <c r="B363" s="25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20.25" customHeight="1">
      <c r="A364" s="24"/>
      <c r="B364" s="25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20.25" customHeight="1">
      <c r="A365" s="24"/>
      <c r="B365" s="25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20.25" customHeight="1">
      <c r="A366" s="24"/>
      <c r="B366" s="25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20.25" customHeight="1">
      <c r="A367" s="24"/>
      <c r="B367" s="25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20.25" customHeight="1">
      <c r="A368" s="24"/>
      <c r="B368" s="25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20.25" customHeight="1">
      <c r="A369" s="24"/>
      <c r="B369" s="25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20.25" customHeight="1">
      <c r="A370" s="24"/>
      <c r="B370" s="25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20.25" customHeight="1">
      <c r="A371" s="24"/>
      <c r="B371" s="25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20.25" customHeight="1">
      <c r="A372" s="24"/>
      <c r="B372" s="25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20.25" customHeight="1">
      <c r="A373" s="24"/>
      <c r="B373" s="25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20.25" customHeight="1">
      <c r="A374" s="24"/>
      <c r="B374" s="25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20.25" customHeight="1">
      <c r="A375" s="24"/>
      <c r="B375" s="25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20.25" customHeight="1">
      <c r="A376" s="24"/>
      <c r="B376" s="25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20.25" customHeight="1">
      <c r="A377" s="24"/>
      <c r="B377" s="25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20.25" customHeight="1">
      <c r="A378" s="24"/>
      <c r="B378" s="25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20.25" customHeight="1">
      <c r="A379" s="24"/>
      <c r="B379" s="25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20.25" customHeight="1">
      <c r="A380" s="24"/>
      <c r="B380" s="25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20.25" customHeight="1">
      <c r="A381" s="24"/>
      <c r="B381" s="25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20.25" customHeight="1">
      <c r="A382" s="24"/>
      <c r="B382" s="25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20.25" customHeight="1">
      <c r="A383" s="24"/>
      <c r="B383" s="25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20.25" customHeight="1">
      <c r="A384" s="24"/>
      <c r="B384" s="25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20.25" customHeight="1">
      <c r="A385" s="24"/>
      <c r="B385" s="25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20.25" customHeight="1">
      <c r="A386" s="24"/>
      <c r="B386" s="25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20.25" customHeight="1">
      <c r="A387" s="24"/>
      <c r="B387" s="25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20.25" customHeight="1">
      <c r="A388" s="24"/>
      <c r="B388" s="25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20.25" customHeight="1">
      <c r="A389" s="24"/>
      <c r="B389" s="25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20.25" customHeight="1">
      <c r="A390" s="24"/>
      <c r="B390" s="25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20.25" customHeight="1">
      <c r="A391" s="24"/>
      <c r="B391" s="25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20.25" customHeight="1">
      <c r="A392" s="24"/>
      <c r="B392" s="25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20.25" customHeight="1">
      <c r="A393" s="24"/>
      <c r="B393" s="25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20.25" customHeight="1">
      <c r="A394" s="24"/>
      <c r="B394" s="25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20.25" customHeight="1">
      <c r="A395" s="24"/>
      <c r="B395" s="25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20.25" customHeight="1">
      <c r="A396" s="24"/>
      <c r="B396" s="25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20.25" customHeight="1">
      <c r="A397" s="24"/>
      <c r="B397" s="25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20.25" customHeight="1">
      <c r="A398" s="24"/>
      <c r="B398" s="25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20.25" customHeight="1">
      <c r="A399" s="24"/>
      <c r="B399" s="25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20.25" customHeight="1">
      <c r="A400" s="24"/>
      <c r="B400" s="25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20.25" customHeight="1">
      <c r="A401" s="24"/>
      <c r="B401" s="25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20.25" customHeight="1">
      <c r="A402" s="24"/>
      <c r="B402" s="25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20.25" customHeight="1">
      <c r="A403" s="24"/>
      <c r="B403" s="25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20.25" customHeight="1">
      <c r="A404" s="24"/>
      <c r="B404" s="25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20.25" customHeight="1">
      <c r="A405" s="24"/>
      <c r="B405" s="25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20.25" customHeight="1">
      <c r="A406" s="24"/>
      <c r="B406" s="25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20.25" customHeight="1">
      <c r="A407" s="24"/>
      <c r="B407" s="25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20.25" customHeight="1">
      <c r="A408" s="24"/>
      <c r="B408" s="25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20.25" customHeight="1">
      <c r="A409" s="24"/>
      <c r="B409" s="25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20.25" customHeight="1">
      <c r="A410" s="24"/>
      <c r="B410" s="25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20.25" customHeight="1">
      <c r="A411" s="24"/>
      <c r="B411" s="25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20.25" customHeight="1">
      <c r="A412" s="24"/>
      <c r="B412" s="25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20.25" customHeight="1">
      <c r="A413" s="24"/>
      <c r="B413" s="25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20.25" customHeight="1">
      <c r="A414" s="24"/>
      <c r="B414" s="25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20.25" customHeight="1">
      <c r="A415" s="24"/>
      <c r="B415" s="25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20.25" customHeight="1">
      <c r="A416" s="24"/>
      <c r="B416" s="25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20.25" customHeight="1">
      <c r="A417" s="24"/>
      <c r="B417" s="25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20.25" customHeight="1">
      <c r="A418" s="24"/>
      <c r="B418" s="25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20.25" customHeight="1">
      <c r="A419" s="24"/>
      <c r="B419" s="25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20.25" customHeight="1">
      <c r="A420" s="24"/>
      <c r="B420" s="25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20.25" customHeight="1">
      <c r="A421" s="24"/>
      <c r="B421" s="25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20.25" customHeight="1">
      <c r="A422" s="24"/>
      <c r="B422" s="25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20.25" customHeight="1">
      <c r="A423" s="24"/>
      <c r="B423" s="25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20.25" customHeight="1">
      <c r="A424" s="24"/>
      <c r="B424" s="25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20.25" customHeight="1">
      <c r="A425" s="24"/>
      <c r="B425" s="25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20.25" customHeight="1">
      <c r="A426" s="24"/>
      <c r="B426" s="25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20.25" customHeight="1">
      <c r="A427" s="24"/>
      <c r="B427" s="25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20.25" customHeight="1">
      <c r="A428" s="24"/>
      <c r="B428" s="25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20.25" customHeight="1">
      <c r="A429" s="24"/>
      <c r="B429" s="25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20.25" customHeight="1">
      <c r="A430" s="24"/>
      <c r="B430" s="25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20.25" customHeight="1">
      <c r="A431" s="24"/>
      <c r="B431" s="25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20.25" customHeight="1">
      <c r="A432" s="24"/>
      <c r="B432" s="25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20.25" customHeight="1">
      <c r="A433" s="24"/>
      <c r="B433" s="25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20.25" customHeight="1">
      <c r="A434" s="24"/>
      <c r="B434" s="25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20.25" customHeight="1">
      <c r="A435" s="24"/>
      <c r="B435" s="25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20.25" customHeight="1">
      <c r="A436" s="24"/>
      <c r="B436" s="25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20.25" customHeight="1">
      <c r="A437" s="24"/>
      <c r="B437" s="25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20.25" customHeight="1">
      <c r="A438" s="24"/>
      <c r="B438" s="25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20.25" customHeight="1">
      <c r="A439" s="24"/>
      <c r="B439" s="25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20.25" customHeight="1">
      <c r="A440" s="24"/>
      <c r="B440" s="25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20.25" customHeight="1">
      <c r="A441" s="24"/>
      <c r="B441" s="25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20.25" customHeight="1">
      <c r="A442" s="24"/>
      <c r="B442" s="25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20.25" customHeight="1">
      <c r="A443" s="24"/>
      <c r="B443" s="25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20.25" customHeight="1">
      <c r="A444" s="24"/>
      <c r="B444" s="25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20.25" customHeight="1">
      <c r="A445" s="24"/>
      <c r="B445" s="25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20.25" customHeight="1">
      <c r="A446" s="24"/>
      <c r="B446" s="25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20.25" customHeight="1">
      <c r="A447" s="24"/>
      <c r="B447" s="25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20.25" customHeight="1">
      <c r="A448" s="24"/>
      <c r="B448" s="25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20.25" customHeight="1">
      <c r="A449" s="24"/>
      <c r="B449" s="25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20.25" customHeight="1">
      <c r="A450" s="24"/>
      <c r="B450" s="25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20.25" customHeight="1">
      <c r="A451" s="24"/>
      <c r="B451" s="25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20.25" customHeight="1">
      <c r="A452" s="24"/>
      <c r="B452" s="25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20.25" customHeight="1">
      <c r="A453" s="24"/>
      <c r="B453" s="25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20.25" customHeight="1">
      <c r="A454" s="24"/>
      <c r="B454" s="25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20.25" customHeight="1">
      <c r="A455" s="24"/>
      <c r="B455" s="25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20.25" customHeight="1">
      <c r="A456" s="24"/>
      <c r="B456" s="25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20.25" customHeight="1">
      <c r="A457" s="24"/>
      <c r="B457" s="25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20.25" customHeight="1">
      <c r="A458" s="24"/>
      <c r="B458" s="25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20.25" customHeight="1">
      <c r="A459" s="24"/>
      <c r="B459" s="25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20.25" customHeight="1">
      <c r="A460" s="24"/>
      <c r="B460" s="25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20.25" customHeight="1">
      <c r="A461" s="24"/>
      <c r="B461" s="25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20.25" customHeight="1">
      <c r="A462" s="24"/>
      <c r="B462" s="25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20.25" customHeight="1">
      <c r="A463" s="24"/>
      <c r="B463" s="25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20.25" customHeight="1">
      <c r="A464" s="24"/>
      <c r="B464" s="25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20.25" customHeight="1">
      <c r="A465" s="24"/>
      <c r="B465" s="25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20.25" customHeight="1">
      <c r="A466" s="24"/>
      <c r="B466" s="25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20.25" customHeight="1">
      <c r="A467" s="24"/>
      <c r="B467" s="25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20.25" customHeight="1">
      <c r="A468" s="24"/>
      <c r="B468" s="25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20.25" customHeight="1">
      <c r="A469" s="24"/>
      <c r="B469" s="25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20.25" customHeight="1">
      <c r="A470" s="24"/>
      <c r="B470" s="25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20.25" customHeight="1">
      <c r="A471" s="24"/>
      <c r="B471" s="25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20.25" customHeight="1">
      <c r="A472" s="24"/>
      <c r="B472" s="25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20.25" customHeight="1">
      <c r="A473" s="24"/>
      <c r="B473" s="25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20.25" customHeight="1">
      <c r="A474" s="24"/>
      <c r="B474" s="25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20.25" customHeight="1">
      <c r="A475" s="24"/>
      <c r="B475" s="25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20.25" customHeight="1">
      <c r="A476" s="24"/>
      <c r="B476" s="25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20.25" customHeight="1">
      <c r="A477" s="24"/>
      <c r="B477" s="25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20.25" customHeight="1">
      <c r="A478" s="24"/>
      <c r="B478" s="25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20.25" customHeight="1">
      <c r="A479" s="24"/>
      <c r="B479" s="25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20.25" customHeight="1">
      <c r="A480" s="24"/>
      <c r="B480" s="25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20.25" customHeight="1">
      <c r="A481" s="24"/>
      <c r="B481" s="25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20.25" customHeight="1">
      <c r="A482" s="24"/>
      <c r="B482" s="25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20.25" customHeight="1">
      <c r="A483" s="24"/>
      <c r="B483" s="25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20.25" customHeight="1">
      <c r="A484" s="24"/>
      <c r="B484" s="25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20.25" customHeight="1">
      <c r="A485" s="24"/>
      <c r="B485" s="25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20.25" customHeight="1">
      <c r="A486" s="24"/>
      <c r="B486" s="25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20.25" customHeight="1">
      <c r="A487" s="24"/>
      <c r="B487" s="25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20.25" customHeight="1">
      <c r="A488" s="24"/>
      <c r="B488" s="25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20.25" customHeight="1">
      <c r="A489" s="24"/>
      <c r="B489" s="25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20.25" customHeight="1">
      <c r="A490" s="24"/>
      <c r="B490" s="25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20.25" customHeight="1">
      <c r="A491" s="24"/>
      <c r="B491" s="25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20.25" customHeight="1">
      <c r="A492" s="24"/>
      <c r="B492" s="25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20.25" customHeight="1">
      <c r="A493" s="24"/>
      <c r="B493" s="25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20.25" customHeight="1">
      <c r="A494" s="24"/>
      <c r="B494" s="25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20.25" customHeight="1">
      <c r="A495" s="24"/>
      <c r="B495" s="25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20.25" customHeight="1">
      <c r="A496" s="24"/>
      <c r="B496" s="25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20.25" customHeight="1">
      <c r="A497" s="24"/>
      <c r="B497" s="25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20.25" customHeight="1">
      <c r="A498" s="24"/>
      <c r="B498" s="25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20.25" customHeight="1">
      <c r="A499" s="24"/>
      <c r="B499" s="25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20.25" customHeight="1">
      <c r="A500" s="24"/>
      <c r="B500" s="25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20.25" customHeight="1">
      <c r="A501" s="24"/>
      <c r="B501" s="25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20.25" customHeight="1">
      <c r="A502" s="24"/>
      <c r="B502" s="25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20.25" customHeight="1">
      <c r="A503" s="24"/>
      <c r="B503" s="25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20.25" customHeight="1">
      <c r="A504" s="24"/>
      <c r="B504" s="25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20.25" customHeight="1">
      <c r="A505" s="24"/>
      <c r="B505" s="25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20.25" customHeight="1">
      <c r="A506" s="24"/>
      <c r="B506" s="2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20.25" customHeight="1">
      <c r="A507" s="24"/>
      <c r="B507" s="2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20.25" customHeight="1">
      <c r="A508" s="24"/>
      <c r="B508" s="2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20.25" customHeight="1">
      <c r="A509" s="5"/>
      <c r="B509" s="2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20.25" customHeight="1">
      <c r="A510" s="5"/>
      <c r="B510" s="2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20.25" customHeight="1">
      <c r="A511" s="5"/>
      <c r="B511" s="2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20.25" customHeight="1">
      <c r="A512" s="5"/>
      <c r="B512" s="2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20.25" customHeight="1">
      <c r="A513" s="5"/>
      <c r="B513" s="2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20.25" customHeight="1">
      <c r="A514" s="5"/>
      <c r="B514" s="2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20.25" customHeight="1">
      <c r="A515" s="5"/>
      <c r="B515" s="2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20.25" customHeight="1">
      <c r="A516" s="5"/>
      <c r="B516" s="2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20.25" customHeight="1">
      <c r="A517" s="5"/>
      <c r="B517" s="2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20.25" customHeight="1">
      <c r="A518" s="5"/>
      <c r="B518" s="2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20.25" customHeight="1">
      <c r="A519" s="5"/>
      <c r="B519" s="2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20.25" customHeight="1">
      <c r="A520" s="5"/>
      <c r="B520" s="2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20.25" customHeight="1">
      <c r="A521" s="5"/>
      <c r="B521" s="2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20.25" customHeight="1">
      <c r="A522" s="5"/>
      <c r="B522" s="2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20.25" customHeight="1">
      <c r="A523" s="5"/>
      <c r="B523" s="2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20.25" customHeight="1">
      <c r="A524" s="5"/>
      <c r="B524" s="2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20.25" customHeight="1">
      <c r="A525" s="5"/>
      <c r="B525" s="2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20.25" customHeight="1">
      <c r="A526" s="5"/>
      <c r="B526" s="2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20.25" customHeight="1">
      <c r="A527" s="5"/>
      <c r="B527" s="2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20.25" customHeight="1">
      <c r="A528" s="5"/>
      <c r="B528" s="2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20.25" customHeight="1">
      <c r="A529" s="5"/>
      <c r="B529" s="2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20.25" customHeight="1">
      <c r="A530" s="5"/>
      <c r="B530" s="2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20.25" customHeight="1">
      <c r="A531" s="5"/>
      <c r="B531" s="2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20.25" customHeight="1">
      <c r="A532" s="5"/>
      <c r="B532" s="2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20.25" customHeight="1">
      <c r="A533" s="5"/>
      <c r="B533" s="2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20.25" customHeight="1">
      <c r="A534" s="5"/>
      <c r="B534" s="2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20.25" customHeight="1">
      <c r="A535" s="5"/>
      <c r="B535" s="2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20.25" customHeight="1">
      <c r="A536" s="5"/>
      <c r="B536" s="2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20.25" customHeight="1">
      <c r="A537" s="5"/>
      <c r="B537" s="2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20.25" customHeight="1">
      <c r="A538" s="5"/>
      <c r="B538" s="2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20.25" customHeight="1">
      <c r="A539" s="5"/>
      <c r="B539" s="2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20.25" customHeight="1">
      <c r="A540" s="5"/>
      <c r="B540" s="2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20.25" customHeight="1">
      <c r="A541" s="5"/>
      <c r="B541" s="2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20.25" customHeight="1">
      <c r="A542" s="5"/>
      <c r="B542" s="2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20.25" customHeight="1">
      <c r="A543" s="5"/>
      <c r="B543" s="2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20.25" customHeight="1">
      <c r="A544" s="5"/>
      <c r="B544" s="2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20.25" customHeight="1">
      <c r="A545" s="5"/>
      <c r="B545" s="2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20.25" customHeight="1">
      <c r="A546" s="5"/>
      <c r="B546" s="2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20.25" customHeight="1">
      <c r="A547" s="5"/>
      <c r="B547" s="2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20.25" customHeight="1">
      <c r="A548" s="5"/>
      <c r="B548" s="2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20.25" customHeight="1">
      <c r="A549" s="5"/>
      <c r="B549" s="2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20.25" customHeight="1">
      <c r="A550" s="5"/>
      <c r="B550" s="2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20.25" customHeight="1">
      <c r="A551" s="5"/>
      <c r="B551" s="2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20.25" customHeight="1">
      <c r="A552" s="5"/>
      <c r="B552" s="2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20.25" customHeight="1">
      <c r="A553" s="5"/>
      <c r="B553" s="2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20.25" customHeight="1">
      <c r="A554" s="5"/>
      <c r="B554" s="2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20.25" customHeight="1">
      <c r="A555" s="5"/>
      <c r="B555" s="2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20.25" customHeight="1">
      <c r="A556" s="5"/>
      <c r="B556" s="2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20.25" customHeight="1">
      <c r="A557" s="5"/>
      <c r="B557" s="2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20.25" customHeight="1">
      <c r="A558" s="5"/>
      <c r="B558" s="2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20.25" customHeight="1">
      <c r="A559" s="5"/>
      <c r="B559" s="2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20.25" customHeight="1">
      <c r="A560" s="5"/>
      <c r="B560" s="2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20.25" customHeight="1">
      <c r="A561" s="5"/>
      <c r="B561" s="2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20.25" customHeight="1">
      <c r="A562" s="5"/>
      <c r="B562" s="2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20.25" customHeight="1">
      <c r="A563" s="5"/>
      <c r="B563" s="2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20.25" customHeight="1">
      <c r="A564" s="5"/>
      <c r="B564" s="2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20.25" customHeight="1">
      <c r="A565" s="5"/>
      <c r="B565" s="2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20.25" customHeight="1">
      <c r="A566" s="5"/>
      <c r="B566" s="2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20.25" customHeight="1">
      <c r="A567" s="5"/>
      <c r="B567" s="2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20.25" customHeight="1">
      <c r="A568" s="5"/>
      <c r="B568" s="2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20.25" customHeight="1">
      <c r="A569" s="5"/>
      <c r="B569" s="2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20.25" customHeight="1">
      <c r="A570" s="5"/>
      <c r="B570" s="2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20.25" customHeight="1">
      <c r="A571" s="5"/>
      <c r="B571" s="2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20.25" customHeight="1">
      <c r="A572" s="5"/>
      <c r="B572" s="2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20.25" customHeight="1">
      <c r="A573" s="5"/>
      <c r="B573" s="2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20.25" customHeight="1">
      <c r="A574" s="5"/>
      <c r="B574" s="2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20.25" customHeight="1">
      <c r="A575" s="5"/>
      <c r="B575" s="2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20.25" customHeight="1">
      <c r="A576" s="5"/>
      <c r="B576" s="2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20.25" customHeight="1">
      <c r="A577" s="5"/>
      <c r="B577" s="2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20.25" customHeight="1">
      <c r="A578" s="5"/>
      <c r="B578" s="2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20.25" customHeight="1">
      <c r="A579" s="5"/>
      <c r="B579" s="2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20.25" customHeight="1">
      <c r="A580" s="5"/>
      <c r="B580" s="2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20.25" customHeight="1">
      <c r="A581" s="5"/>
      <c r="B581" s="2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20.25" customHeight="1">
      <c r="A582" s="5"/>
      <c r="B582" s="2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20.25" customHeight="1">
      <c r="A583" s="5"/>
      <c r="B583" s="2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20.25" customHeight="1">
      <c r="A584" s="5"/>
      <c r="B584" s="2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20.25" customHeight="1">
      <c r="A585" s="5"/>
      <c r="B585" s="2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20.25" customHeight="1">
      <c r="A586" s="5"/>
      <c r="B586" s="2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20.25" customHeight="1">
      <c r="A587" s="5"/>
      <c r="B587" s="2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20.25" customHeight="1">
      <c r="A588" s="5"/>
      <c r="B588" s="2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20.25" customHeight="1">
      <c r="A589" s="5"/>
      <c r="B589" s="2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20.25" customHeight="1">
      <c r="A590" s="5"/>
      <c r="B590" s="2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20.25" customHeight="1">
      <c r="A591" s="5"/>
      <c r="B591" s="2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20.25" customHeight="1">
      <c r="A592" s="5"/>
      <c r="B592" s="2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20.25" customHeight="1">
      <c r="A593" s="5"/>
      <c r="B593" s="2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20.25" customHeight="1">
      <c r="A594" s="5"/>
      <c r="B594" s="2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20.25" customHeight="1">
      <c r="A595" s="5"/>
      <c r="B595" s="2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20.25" customHeight="1">
      <c r="A596" s="5"/>
      <c r="B596" s="2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20.25" customHeight="1">
      <c r="A597" s="5"/>
      <c r="B597" s="2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20.25" customHeight="1">
      <c r="A598" s="5"/>
      <c r="B598" s="2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20.25" customHeight="1">
      <c r="A599" s="5"/>
      <c r="B599" s="2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20.25" customHeight="1">
      <c r="A600" s="5"/>
      <c r="B600" s="2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20.25" customHeight="1">
      <c r="A601" s="5"/>
      <c r="B601" s="2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20.25" customHeight="1">
      <c r="A602" s="5"/>
      <c r="B602" s="2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20.25" customHeight="1">
      <c r="A603" s="5"/>
      <c r="B603" s="2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20.25" customHeight="1">
      <c r="A604" s="5"/>
      <c r="B604" s="2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20.25" customHeight="1">
      <c r="A605" s="5"/>
      <c r="B605" s="2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20.25" customHeight="1">
      <c r="A606" s="5"/>
      <c r="B606" s="2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20.25" customHeight="1">
      <c r="A607" s="5"/>
      <c r="B607" s="2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20.25" customHeight="1">
      <c r="A608" s="5"/>
      <c r="B608" s="2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20.25" customHeight="1">
      <c r="A609" s="5"/>
      <c r="B609" s="2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20.25" customHeight="1">
      <c r="A610" s="5"/>
      <c r="B610" s="2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20.25" customHeight="1">
      <c r="A611" s="5"/>
      <c r="B611" s="2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20.25" customHeight="1">
      <c r="A612" s="5"/>
      <c r="B612" s="2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20.25" customHeight="1">
      <c r="A613" s="5"/>
      <c r="B613" s="2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20.25" customHeight="1">
      <c r="A614" s="5"/>
      <c r="B614" s="2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20.25" customHeight="1">
      <c r="A615" s="5"/>
      <c r="B615" s="2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20.25" customHeight="1">
      <c r="A616" s="5"/>
      <c r="B616" s="2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20.25" customHeight="1">
      <c r="A617" s="5"/>
      <c r="B617" s="2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20.25" customHeight="1">
      <c r="A618" s="5"/>
      <c r="B618" s="2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20.25" customHeight="1">
      <c r="A619" s="5"/>
      <c r="B619" s="2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20.25" customHeight="1">
      <c r="A620" s="5"/>
      <c r="B620" s="2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20.25" customHeight="1">
      <c r="A621" s="5"/>
      <c r="B621" s="2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20.25" customHeight="1">
      <c r="A622" s="5"/>
      <c r="B622" s="2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20.25" customHeight="1">
      <c r="A623" s="5"/>
      <c r="B623" s="2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20.25" customHeight="1">
      <c r="A624" s="5"/>
      <c r="B624" s="2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20.25" customHeight="1">
      <c r="A625" s="5"/>
      <c r="B625" s="2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20.25" customHeight="1">
      <c r="A626" s="5"/>
      <c r="B626" s="2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20.25" customHeight="1">
      <c r="A627" s="5"/>
      <c r="B627" s="2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20.25" customHeight="1">
      <c r="A628" s="5"/>
      <c r="B628" s="2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20.25" customHeight="1">
      <c r="A629" s="5"/>
      <c r="B629" s="2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20.25" customHeight="1">
      <c r="A630" s="5"/>
      <c r="B630" s="2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20.25" customHeight="1">
      <c r="A631" s="5"/>
      <c r="B631" s="2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20.25" customHeight="1">
      <c r="A632" s="5"/>
      <c r="B632" s="2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20.25" customHeight="1">
      <c r="A633" s="5"/>
      <c r="B633" s="2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20.25" customHeight="1">
      <c r="A634" s="5"/>
      <c r="B634" s="2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20.25" customHeight="1">
      <c r="A635" s="5"/>
      <c r="B635" s="2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20.25" customHeight="1">
      <c r="A636" s="5"/>
      <c r="B636" s="2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20.25" customHeight="1">
      <c r="A637" s="5"/>
      <c r="B637" s="2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20.25" customHeight="1">
      <c r="A638" s="5"/>
      <c r="B638" s="2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20.25" customHeight="1">
      <c r="A639" s="5"/>
      <c r="B639" s="2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20.25" customHeight="1">
      <c r="A640" s="5"/>
      <c r="B640" s="2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20.25" customHeight="1">
      <c r="A641" s="5"/>
      <c r="B641" s="2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20.25" customHeight="1">
      <c r="A642" s="5"/>
      <c r="B642" s="2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20.25" customHeight="1">
      <c r="A643" s="5"/>
      <c r="B643" s="2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20.25" customHeight="1">
      <c r="A644" s="5"/>
      <c r="B644" s="2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20.25" customHeight="1">
      <c r="A645" s="5"/>
      <c r="B645" s="2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20.25" customHeight="1">
      <c r="A646" s="5"/>
      <c r="B646" s="2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20.25" customHeight="1">
      <c r="A647" s="5"/>
      <c r="B647" s="2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20.25" customHeight="1">
      <c r="A648" s="5"/>
      <c r="B648" s="2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20.25" customHeight="1">
      <c r="A649" s="5"/>
      <c r="B649" s="2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20.25" customHeight="1">
      <c r="A650" s="5"/>
      <c r="B650" s="2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20.25" customHeight="1">
      <c r="A651" s="5"/>
      <c r="B651" s="2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20.25" customHeight="1">
      <c r="A652" s="5"/>
      <c r="B652" s="2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20.25" customHeight="1">
      <c r="A653" s="5"/>
      <c r="B653" s="2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20.25" customHeight="1">
      <c r="A654" s="5"/>
      <c r="B654" s="2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20.25" customHeight="1">
      <c r="A655" s="5"/>
      <c r="B655" s="2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20.25" customHeight="1">
      <c r="A656" s="5"/>
      <c r="B656" s="2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20.25" customHeight="1">
      <c r="A657" s="5"/>
      <c r="B657" s="2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20.25" customHeight="1">
      <c r="A658" s="5"/>
      <c r="B658" s="2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20.25" customHeight="1">
      <c r="A659" s="5"/>
      <c r="B659" s="2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20.25" customHeight="1">
      <c r="A660" s="5"/>
      <c r="B660" s="2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20.25" customHeight="1">
      <c r="A661" s="5"/>
      <c r="B661" s="2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20.25" customHeight="1">
      <c r="A662" s="5"/>
      <c r="B662" s="2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20.25" customHeight="1">
      <c r="A663" s="5"/>
      <c r="B663" s="2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20.25" customHeight="1">
      <c r="A664" s="5"/>
      <c r="B664" s="2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20.25" customHeight="1">
      <c r="A665" s="5"/>
      <c r="B665" s="2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20.25" customHeight="1">
      <c r="A666" s="5"/>
      <c r="B666" s="2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20.25" customHeight="1">
      <c r="A667" s="5"/>
      <c r="B667" s="2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20.25" customHeight="1">
      <c r="A668" s="5"/>
      <c r="B668" s="2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20.25" customHeight="1">
      <c r="A669" s="5"/>
      <c r="B669" s="2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20.25" customHeight="1">
      <c r="A670" s="5"/>
      <c r="B670" s="2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20.25" customHeight="1">
      <c r="A671" s="5"/>
      <c r="B671" s="2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20.25" customHeight="1">
      <c r="A672" s="5"/>
      <c r="B672" s="2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20.25" customHeight="1">
      <c r="A673" s="5"/>
      <c r="B673" s="2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20.25" customHeight="1">
      <c r="A674" s="5"/>
      <c r="B674" s="2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20.25" customHeight="1">
      <c r="A675" s="5"/>
      <c r="B675" s="2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20.25" customHeight="1">
      <c r="A676" s="5"/>
      <c r="B676" s="2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20.25" customHeight="1">
      <c r="A677" s="5"/>
      <c r="B677" s="2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20.25" customHeight="1">
      <c r="A678" s="5"/>
      <c r="B678" s="2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20.25" customHeight="1">
      <c r="A679" s="5"/>
      <c r="B679" s="2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20.25" customHeight="1">
      <c r="A680" s="5"/>
      <c r="B680" s="2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20.25" customHeight="1">
      <c r="A681" s="5"/>
      <c r="B681" s="2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20.25" customHeight="1">
      <c r="A682" s="5"/>
      <c r="B682" s="2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20.25" customHeight="1">
      <c r="A683" s="5"/>
      <c r="B683" s="2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20.25" customHeight="1">
      <c r="A684" s="5"/>
      <c r="B684" s="2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20.25" customHeight="1">
      <c r="A685" s="5"/>
      <c r="B685" s="2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20.25" customHeight="1">
      <c r="A686" s="5"/>
      <c r="B686" s="2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20.25" customHeight="1">
      <c r="A687" s="5"/>
      <c r="B687" s="2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20.25" customHeight="1">
      <c r="A688" s="5"/>
      <c r="B688" s="2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20.25" customHeight="1">
      <c r="A689" s="5"/>
      <c r="B689" s="2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20.25" customHeight="1">
      <c r="A690" s="5"/>
      <c r="B690" s="2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20.25" customHeight="1">
      <c r="A691" s="5"/>
      <c r="B691" s="2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20.25" customHeight="1">
      <c r="A692" s="5"/>
      <c r="B692" s="2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20.25" customHeight="1">
      <c r="A693" s="5"/>
      <c r="B693" s="2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20.25" customHeight="1">
      <c r="A694" s="5"/>
      <c r="B694" s="2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20.25" customHeight="1">
      <c r="A695" s="5"/>
      <c r="B695" s="2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20.25" customHeight="1">
      <c r="A696" s="5"/>
      <c r="B696" s="2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20.25" customHeight="1">
      <c r="A697" s="5"/>
      <c r="B697" s="2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20.25" customHeight="1">
      <c r="A698" s="5"/>
      <c r="B698" s="2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20.25" customHeight="1">
      <c r="A699" s="5"/>
      <c r="B699" s="2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20.25" customHeight="1">
      <c r="A700" s="5"/>
      <c r="B700" s="2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20.25" customHeight="1">
      <c r="A701" s="5"/>
      <c r="B701" s="2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20.25" customHeight="1">
      <c r="A702" s="5"/>
      <c r="B702" s="2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20.25" customHeight="1">
      <c r="A703" s="5"/>
      <c r="B703" s="2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20.25" customHeight="1">
      <c r="A704" s="5"/>
      <c r="B704" s="2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20.25" customHeight="1">
      <c r="A705" s="5"/>
      <c r="B705" s="2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20.25" customHeight="1">
      <c r="A706" s="5"/>
      <c r="B706" s="2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20.25" customHeight="1">
      <c r="A707" s="5"/>
      <c r="B707" s="2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20.25" customHeight="1">
      <c r="A708" s="5"/>
      <c r="B708" s="2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20.25" customHeight="1">
      <c r="A709" s="5"/>
      <c r="B709" s="2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20.25" customHeight="1">
      <c r="A710" s="5"/>
      <c r="B710" s="2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20.25" customHeight="1">
      <c r="A711" s="5"/>
      <c r="B711" s="2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20.25" customHeight="1">
      <c r="A712" s="5"/>
      <c r="B712" s="2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20.25" customHeight="1">
      <c r="A713" s="5"/>
      <c r="B713" s="2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20.25" customHeight="1">
      <c r="A714" s="5"/>
      <c r="B714" s="2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20.25" customHeight="1">
      <c r="A715" s="5"/>
      <c r="B715" s="2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20.25" customHeight="1">
      <c r="A716" s="5"/>
      <c r="B716" s="2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20.25" customHeight="1">
      <c r="A717" s="5"/>
      <c r="B717" s="2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20.25" customHeight="1">
      <c r="A718" s="5"/>
      <c r="B718" s="2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20.25" customHeight="1">
      <c r="A719" s="5"/>
      <c r="B719" s="2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20.25" customHeight="1">
      <c r="A720" s="5"/>
      <c r="B720" s="2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20.25" customHeight="1">
      <c r="A721" s="5"/>
      <c r="B721" s="2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20.25" customHeight="1">
      <c r="A722" s="5"/>
      <c r="B722" s="2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20.25" customHeight="1">
      <c r="A723" s="5"/>
      <c r="B723" s="2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20.25" customHeight="1">
      <c r="A724" s="5"/>
      <c r="B724" s="2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20.25" customHeight="1">
      <c r="A725" s="5"/>
      <c r="B725" s="2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20.25" customHeight="1">
      <c r="A726" s="5"/>
      <c r="B726" s="2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20.25" customHeight="1">
      <c r="A727" s="5"/>
      <c r="B727" s="2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20.25" customHeight="1">
      <c r="A728" s="5"/>
      <c r="B728" s="2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20.25" customHeight="1">
      <c r="A729" s="5"/>
      <c r="B729" s="2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20.25" customHeight="1">
      <c r="A730" s="5"/>
      <c r="B730" s="2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20.25" customHeight="1">
      <c r="A731" s="5"/>
      <c r="B731" s="2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20.25" customHeight="1">
      <c r="A732" s="5"/>
      <c r="B732" s="2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20.25" customHeight="1">
      <c r="A733" s="5"/>
      <c r="B733" s="2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20.25" customHeight="1">
      <c r="A734" s="5"/>
      <c r="B734" s="2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20.25" customHeight="1">
      <c r="A735" s="5"/>
      <c r="B735" s="2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20.25" customHeight="1">
      <c r="A736" s="5"/>
      <c r="B736" s="2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20.25" customHeight="1">
      <c r="A737" s="5"/>
      <c r="B737" s="2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20.25" customHeight="1">
      <c r="A738" s="5"/>
      <c r="B738" s="2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20.25" customHeight="1">
      <c r="A739" s="5"/>
      <c r="B739" s="2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20.25" customHeight="1">
      <c r="A740" s="5"/>
      <c r="B740" s="2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20.25" customHeight="1">
      <c r="A741" s="5"/>
      <c r="B741" s="2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20.25" customHeight="1">
      <c r="A742" s="5"/>
      <c r="B742" s="2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20.25" customHeight="1">
      <c r="A743" s="5"/>
      <c r="B743" s="2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20.25" customHeight="1">
      <c r="A744" s="5"/>
      <c r="B744" s="2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20.25" customHeight="1">
      <c r="A745" s="5"/>
      <c r="B745" s="2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20.25" customHeight="1">
      <c r="A746" s="5"/>
      <c r="B746" s="2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20.25" customHeight="1">
      <c r="A747" s="5"/>
      <c r="B747" s="2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20.25" customHeight="1">
      <c r="A748" s="5"/>
      <c r="B748" s="2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20.25" customHeight="1">
      <c r="A749" s="5"/>
      <c r="B749" s="2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20.25" customHeight="1">
      <c r="A750" s="5"/>
      <c r="B750" s="2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20.25" customHeight="1">
      <c r="A751" s="5"/>
      <c r="B751" s="2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20.25" customHeight="1">
      <c r="A752" s="5"/>
      <c r="B752" s="2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20.25" customHeight="1">
      <c r="A753" s="5"/>
      <c r="B753" s="2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20.25" customHeight="1">
      <c r="A754" s="5"/>
      <c r="B754" s="2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20.25" customHeight="1">
      <c r="A755" s="5"/>
      <c r="B755" s="2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20.25" customHeight="1">
      <c r="A756" s="5"/>
      <c r="B756" s="2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20.25" customHeight="1">
      <c r="A757" s="5"/>
      <c r="B757" s="2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20.25" customHeight="1">
      <c r="A758" s="5"/>
      <c r="B758" s="2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20.25" customHeight="1">
      <c r="A759" s="5"/>
      <c r="B759" s="2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20.25" customHeight="1">
      <c r="A760" s="5"/>
      <c r="B760" s="2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20.25" customHeight="1">
      <c r="A761" s="5"/>
      <c r="B761" s="2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20.25" customHeight="1">
      <c r="A762" s="5"/>
      <c r="B762" s="2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20.25" customHeight="1">
      <c r="A763" s="5"/>
      <c r="B763" s="2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20.25" customHeight="1">
      <c r="A764" s="5"/>
      <c r="B764" s="2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20.25" customHeight="1">
      <c r="A765" s="5"/>
      <c r="B765" s="2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20.25" customHeight="1">
      <c r="A766" s="5"/>
      <c r="B766" s="2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20.25" customHeight="1">
      <c r="A767" s="5"/>
      <c r="B767" s="2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20.25" customHeight="1">
      <c r="A768" s="5"/>
      <c r="B768" s="2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20.25" customHeight="1">
      <c r="A769" s="5"/>
      <c r="B769" s="2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20.25" customHeight="1">
      <c r="A770" s="5"/>
      <c r="B770" s="2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20.25" customHeight="1">
      <c r="A771" s="5"/>
      <c r="B771" s="2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20.25" customHeight="1">
      <c r="A772" s="5"/>
      <c r="B772" s="2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20.25" customHeight="1">
      <c r="A773" s="5"/>
      <c r="B773" s="2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20.25" customHeight="1">
      <c r="A774" s="5"/>
      <c r="B774" s="2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20.25" customHeight="1">
      <c r="A775" s="5"/>
      <c r="B775" s="2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20.25" customHeight="1">
      <c r="A776" s="5"/>
      <c r="B776" s="2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20.25" customHeight="1">
      <c r="A777" s="5"/>
      <c r="B777" s="2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20.25" customHeight="1">
      <c r="A778" s="5"/>
      <c r="B778" s="2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20.25" customHeight="1">
      <c r="A779" s="5"/>
      <c r="B779" s="2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20.25" customHeight="1">
      <c r="A780" s="5"/>
      <c r="B780" s="2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20.25" customHeight="1">
      <c r="A781" s="5"/>
      <c r="B781" s="2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20.25" customHeight="1">
      <c r="A782" s="5"/>
      <c r="B782" s="2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20.25" customHeight="1">
      <c r="A783" s="5"/>
      <c r="B783" s="2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20.25" customHeight="1">
      <c r="A784" s="5"/>
      <c r="B784" s="2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20.25" customHeight="1">
      <c r="A785" s="5"/>
      <c r="B785" s="2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20.25" customHeight="1">
      <c r="A786" s="5"/>
      <c r="B786" s="2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20.25" customHeight="1">
      <c r="A787" s="5"/>
      <c r="B787" s="2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20.25" customHeight="1">
      <c r="A788" s="5"/>
      <c r="B788" s="2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20.25" customHeight="1">
      <c r="A789" s="5"/>
      <c r="B789" s="2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20.25" customHeight="1">
      <c r="A790" s="5"/>
      <c r="B790" s="2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20.25" customHeight="1">
      <c r="A791" s="5"/>
      <c r="B791" s="2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20.25" customHeight="1">
      <c r="A792" s="5"/>
      <c r="B792" s="2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20.25" customHeight="1">
      <c r="A793" s="5"/>
      <c r="B793" s="2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20.25" customHeight="1">
      <c r="A794" s="5"/>
      <c r="B794" s="2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20.25" customHeight="1">
      <c r="A795" s="5"/>
      <c r="B795" s="2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20.25" customHeight="1">
      <c r="A796" s="5"/>
      <c r="B796" s="2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20.25" customHeight="1">
      <c r="A797" s="5"/>
      <c r="B797" s="2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20.25" customHeight="1">
      <c r="A798" s="5"/>
      <c r="B798" s="2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20.25" customHeight="1">
      <c r="A799" s="5"/>
      <c r="B799" s="2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20.25" customHeight="1">
      <c r="A800" s="5"/>
      <c r="B800" s="2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20.25" customHeight="1">
      <c r="A801" s="5"/>
      <c r="B801" s="2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20.25" customHeight="1">
      <c r="A802" s="5"/>
      <c r="B802" s="2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20.25" customHeight="1">
      <c r="A803" s="5"/>
      <c r="B803" s="2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20.25" customHeight="1">
      <c r="A804" s="5"/>
      <c r="B804" s="2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20.25" customHeight="1">
      <c r="A805" s="5"/>
      <c r="B805" s="2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20.25" customHeight="1">
      <c r="A806" s="5"/>
      <c r="B806" s="2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20.25" customHeight="1">
      <c r="A807" s="5"/>
      <c r="B807" s="2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20.25" customHeight="1">
      <c r="A808" s="5"/>
      <c r="B808" s="2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20.25" customHeight="1">
      <c r="A809" s="5"/>
      <c r="B809" s="2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20.25" customHeight="1">
      <c r="A810" s="5"/>
      <c r="B810" s="2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20.25" customHeight="1">
      <c r="A811" s="5"/>
      <c r="B811" s="2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20.25" customHeight="1">
      <c r="A812" s="5"/>
      <c r="B812" s="2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20.25" customHeight="1">
      <c r="A813" s="5"/>
      <c r="B813" s="2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20.25" customHeight="1">
      <c r="A814" s="5"/>
      <c r="B814" s="2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20.25" customHeight="1">
      <c r="A815" s="5"/>
      <c r="B815" s="2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20.25" customHeight="1">
      <c r="A816" s="5"/>
      <c r="B816" s="2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20.25" customHeight="1">
      <c r="A817" s="5"/>
      <c r="B817" s="2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20.25" customHeight="1">
      <c r="A818" s="5"/>
      <c r="B818" s="2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20.25" customHeight="1">
      <c r="A819" s="5"/>
      <c r="B819" s="2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20.25" customHeight="1">
      <c r="A820" s="5"/>
      <c r="B820" s="2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20.25" customHeight="1">
      <c r="A821" s="5"/>
      <c r="B821" s="2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20.25" customHeight="1">
      <c r="A822" s="5"/>
      <c r="B822" s="2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20.25" customHeight="1">
      <c r="A823" s="5"/>
      <c r="B823" s="2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20.25" customHeight="1">
      <c r="A824" s="5"/>
      <c r="B824" s="2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20.25" customHeight="1">
      <c r="A825" s="5"/>
      <c r="B825" s="2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20.25" customHeight="1">
      <c r="A826" s="5"/>
      <c r="B826" s="2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20.25" customHeight="1">
      <c r="A827" s="5"/>
      <c r="B827" s="2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20.25" customHeight="1">
      <c r="A828" s="5"/>
      <c r="B828" s="2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20.25" customHeight="1">
      <c r="A829" s="5"/>
      <c r="B829" s="2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20.25" customHeight="1">
      <c r="A830" s="5"/>
      <c r="B830" s="2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20.25" customHeight="1">
      <c r="A831" s="5"/>
      <c r="B831" s="2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20.25" customHeight="1">
      <c r="A832" s="5"/>
      <c r="B832" s="2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20.25" customHeight="1">
      <c r="A833" s="5"/>
      <c r="B833" s="2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20.25" customHeight="1">
      <c r="A834" s="5"/>
      <c r="B834" s="2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20.25" customHeight="1">
      <c r="A835" s="5"/>
      <c r="B835" s="2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20.25" customHeight="1">
      <c r="A836" s="5"/>
      <c r="B836" s="2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20.25" customHeight="1">
      <c r="A837" s="5"/>
      <c r="B837" s="2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20.25" customHeight="1">
      <c r="A838" s="5"/>
      <c r="B838" s="2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20.25" customHeight="1">
      <c r="A839" s="5"/>
      <c r="B839" s="2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20.25" customHeight="1">
      <c r="A840" s="5"/>
      <c r="B840" s="2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20.25" customHeight="1">
      <c r="A841" s="5"/>
      <c r="B841" s="2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20.25" customHeight="1">
      <c r="A842" s="5"/>
      <c r="B842" s="2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20.25" customHeight="1">
      <c r="A843" s="5"/>
      <c r="B843" s="2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20.25" customHeight="1">
      <c r="A844" s="5"/>
      <c r="B844" s="2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20.25" customHeight="1">
      <c r="A845" s="5"/>
      <c r="B845" s="2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20.25" customHeight="1">
      <c r="A846" s="5"/>
      <c r="B846" s="2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20.25" customHeight="1">
      <c r="A847" s="5"/>
      <c r="B847" s="2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20.25" customHeight="1">
      <c r="A848" s="5"/>
      <c r="B848" s="2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20.25" customHeight="1">
      <c r="A849" s="5"/>
      <c r="B849" s="2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20.25" customHeight="1">
      <c r="A850" s="5"/>
      <c r="B850" s="2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20.25" customHeight="1">
      <c r="A851" s="5"/>
      <c r="B851" s="2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20.25" customHeight="1">
      <c r="A852" s="5"/>
      <c r="B852" s="2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20.25" customHeight="1">
      <c r="A853" s="5"/>
      <c r="B853" s="2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20.25" customHeight="1">
      <c r="A854" s="5"/>
      <c r="B854" s="2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20.25" customHeight="1">
      <c r="A855" s="5"/>
      <c r="B855" s="2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20.25" customHeight="1">
      <c r="A856" s="5"/>
      <c r="B856" s="2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20.25" customHeight="1">
      <c r="A857" s="5"/>
      <c r="B857" s="2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20.25" customHeight="1">
      <c r="A858" s="5"/>
      <c r="B858" s="2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20.25" customHeight="1">
      <c r="A859" s="5"/>
      <c r="B859" s="2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20.25" customHeight="1">
      <c r="A860" s="5"/>
      <c r="B860" s="2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20.25" customHeight="1">
      <c r="A861" s="5"/>
      <c r="B861" s="2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20.25" customHeight="1">
      <c r="A862" s="5"/>
      <c r="B862" s="2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20.25" customHeight="1">
      <c r="A863" s="5"/>
      <c r="B863" s="2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20.25" customHeight="1">
      <c r="A864" s="5"/>
      <c r="B864" s="2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20.25" customHeight="1">
      <c r="A865" s="5"/>
      <c r="B865" s="2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20.25" customHeight="1">
      <c r="A866" s="5"/>
      <c r="B866" s="2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20.25" customHeight="1">
      <c r="A867" s="5"/>
      <c r="B867" s="2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20.25" customHeight="1">
      <c r="A868" s="5"/>
      <c r="B868" s="2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20.25" customHeight="1">
      <c r="A869" s="5"/>
      <c r="B869" s="2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20.25" customHeight="1">
      <c r="A870" s="5"/>
      <c r="B870" s="2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20.25" customHeight="1">
      <c r="A871" s="5"/>
      <c r="B871" s="2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20.25" customHeight="1">
      <c r="A872" s="5"/>
      <c r="B872" s="2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20.25" customHeight="1">
      <c r="A873" s="5"/>
      <c r="B873" s="2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20.25" customHeight="1">
      <c r="A874" s="5"/>
      <c r="B874" s="2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20.25" customHeight="1">
      <c r="A875" s="5"/>
      <c r="B875" s="2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20.25" customHeight="1">
      <c r="A876" s="5"/>
      <c r="B876" s="2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20.25" customHeight="1">
      <c r="A877" s="5"/>
      <c r="B877" s="2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20.25" customHeight="1">
      <c r="A878" s="5"/>
      <c r="B878" s="2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20.25" customHeight="1">
      <c r="A879" s="5"/>
      <c r="B879" s="2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20.25" customHeight="1">
      <c r="A880" s="5"/>
      <c r="B880" s="2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20.25" customHeight="1">
      <c r="A881" s="5"/>
      <c r="B881" s="2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20.25" customHeight="1">
      <c r="A882" s="5"/>
      <c r="B882" s="2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20.25" customHeight="1">
      <c r="A883" s="5"/>
      <c r="B883" s="2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20.25" customHeight="1">
      <c r="A884" s="5"/>
      <c r="B884" s="2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20.25" customHeight="1">
      <c r="A885" s="5"/>
      <c r="B885" s="2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20.25" customHeight="1">
      <c r="A886" s="5"/>
      <c r="B886" s="2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20.25" customHeight="1">
      <c r="A887" s="5"/>
      <c r="B887" s="2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20.25" customHeight="1">
      <c r="A888" s="5"/>
      <c r="B888" s="2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20.25" customHeight="1">
      <c r="A889" s="5"/>
      <c r="B889" s="2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20.25" customHeight="1">
      <c r="A890" s="5"/>
      <c r="B890" s="2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20.25" customHeight="1">
      <c r="A891" s="5"/>
      <c r="B891" s="2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20.25" customHeight="1">
      <c r="A892" s="5"/>
      <c r="B892" s="2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20.25" customHeight="1">
      <c r="A893" s="5"/>
      <c r="B893" s="2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20.25" customHeight="1">
      <c r="A894" s="5"/>
      <c r="B894" s="2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20.25" customHeight="1">
      <c r="A895" s="5"/>
      <c r="B895" s="2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20.25" customHeight="1">
      <c r="A896" s="5"/>
      <c r="B896" s="2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20.25" customHeight="1">
      <c r="A897" s="5"/>
      <c r="B897" s="2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20.25" customHeight="1">
      <c r="A898" s="5"/>
      <c r="B898" s="2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20.25" customHeight="1">
      <c r="A899" s="5"/>
      <c r="B899" s="2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20.25" customHeight="1">
      <c r="A900" s="5"/>
      <c r="B900" s="2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20.25" customHeight="1">
      <c r="A901" s="5"/>
      <c r="B901" s="2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20.25" customHeight="1">
      <c r="A902" s="5"/>
      <c r="B902" s="2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20.25" customHeight="1">
      <c r="A903" s="5"/>
      <c r="B903" s="2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20.25" customHeight="1">
      <c r="A904" s="5"/>
      <c r="B904" s="2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20.25" customHeight="1">
      <c r="A905" s="5"/>
      <c r="B905" s="2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20.25" customHeight="1">
      <c r="A906" s="5"/>
      <c r="B906" s="2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20.25" customHeight="1">
      <c r="A907" s="5"/>
      <c r="B907" s="2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20.25" customHeight="1">
      <c r="A908" s="5"/>
      <c r="B908" s="2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20.25" customHeight="1">
      <c r="A909" s="5"/>
      <c r="B909" s="2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20.25" customHeight="1">
      <c r="A910" s="5"/>
      <c r="B910" s="2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20.25" customHeight="1">
      <c r="A911" s="5"/>
      <c r="B911" s="2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20.25" customHeight="1">
      <c r="A912" s="5"/>
      <c r="B912" s="2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20.25" customHeight="1">
      <c r="A913" s="5"/>
      <c r="B913" s="2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20.25" customHeight="1">
      <c r="A914" s="5"/>
      <c r="B914" s="2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20.25" customHeight="1">
      <c r="A915" s="5"/>
      <c r="B915" s="2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20.25" customHeight="1">
      <c r="A916" s="5"/>
      <c r="B916" s="2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20.25" customHeight="1">
      <c r="A917" s="5"/>
      <c r="B917" s="2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20.25" customHeight="1">
      <c r="A918" s="5"/>
      <c r="B918" s="2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20.25" customHeight="1">
      <c r="A919" s="5"/>
      <c r="B919" s="2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20.25" customHeight="1">
      <c r="A920" s="5"/>
      <c r="B920" s="2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20.25" customHeight="1">
      <c r="A921" s="5"/>
      <c r="B921" s="2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20.25" customHeight="1">
      <c r="A922" s="5"/>
      <c r="B922" s="2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20.25" customHeight="1">
      <c r="A923" s="5"/>
      <c r="B923" s="2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20.25" customHeight="1">
      <c r="A924" s="5"/>
      <c r="B924" s="2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20.25" customHeight="1">
      <c r="A925" s="5"/>
      <c r="B925" s="2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20.25" customHeight="1">
      <c r="A926" s="5"/>
      <c r="B926" s="2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20.25" customHeight="1">
      <c r="A927" s="5"/>
      <c r="B927" s="2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20.25" customHeight="1">
      <c r="A928" s="5"/>
      <c r="B928" s="2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20.25" customHeight="1">
      <c r="A929" s="5"/>
      <c r="B929" s="2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20.25" customHeight="1">
      <c r="A930" s="5"/>
      <c r="B930" s="2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20.25" customHeight="1">
      <c r="A931" s="5"/>
      <c r="B931" s="2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20.25" customHeight="1">
      <c r="A932" s="5"/>
      <c r="B932" s="2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20.25" customHeight="1">
      <c r="A933" s="5"/>
      <c r="B933" s="2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20.25" customHeight="1">
      <c r="A934" s="5"/>
      <c r="B934" s="2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20.25" customHeight="1">
      <c r="A935" s="5"/>
      <c r="B935" s="2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20.25" customHeight="1">
      <c r="A936" s="5"/>
      <c r="B936" s="2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20.25" customHeight="1">
      <c r="A937" s="5"/>
      <c r="B937" s="2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20.25" customHeight="1">
      <c r="A938" s="5"/>
      <c r="B938" s="2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20.25" customHeight="1">
      <c r="A939" s="5"/>
      <c r="B939" s="2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20.25" customHeight="1">
      <c r="A940" s="5"/>
      <c r="B940" s="2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20.25" customHeight="1">
      <c r="A941" s="5"/>
      <c r="B941" s="2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20.25" customHeight="1">
      <c r="A942" s="5"/>
      <c r="B942" s="2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20.25" customHeight="1">
      <c r="A943" s="5"/>
      <c r="B943" s="2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20.25" customHeight="1">
      <c r="A944" s="5"/>
      <c r="B944" s="2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20.25" customHeight="1">
      <c r="A945" s="5"/>
      <c r="B945" s="2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20.25" customHeight="1">
      <c r="A946" s="5"/>
      <c r="B946" s="2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20.25" customHeight="1">
      <c r="A947" s="5"/>
      <c r="B947" s="2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20.25" customHeight="1">
      <c r="A948" s="5"/>
      <c r="B948" s="2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20.25" customHeight="1">
      <c r="A949" s="5"/>
      <c r="B949" s="2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20.25" customHeight="1">
      <c r="A950" s="5"/>
      <c r="B950" s="2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20.25" customHeight="1">
      <c r="A951" s="5"/>
      <c r="B951" s="2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20.25" customHeight="1">
      <c r="A952" s="5"/>
      <c r="B952" s="2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20.25" customHeight="1">
      <c r="A953" s="5"/>
      <c r="B953" s="2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20.25" customHeight="1">
      <c r="A954" s="5"/>
      <c r="B954" s="2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20.25" customHeight="1">
      <c r="A955" s="5"/>
      <c r="B955" s="2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20.25" customHeight="1">
      <c r="A956" s="5"/>
      <c r="B956" s="2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20.25" customHeight="1">
      <c r="A957" s="5"/>
      <c r="B957" s="2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20.25" customHeight="1">
      <c r="A958" s="5"/>
      <c r="B958" s="2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20.25" customHeight="1">
      <c r="A959" s="5"/>
      <c r="B959" s="2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20.25" customHeight="1">
      <c r="A960" s="5"/>
      <c r="B960" s="2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20.25" customHeight="1">
      <c r="A961" s="5"/>
      <c r="B961" s="2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20.25" customHeight="1">
      <c r="A962" s="5"/>
      <c r="B962" s="2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20.25" customHeight="1">
      <c r="A963" s="5"/>
      <c r="B963" s="2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20.25" customHeight="1">
      <c r="A964" s="5"/>
      <c r="B964" s="2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20.25" customHeight="1">
      <c r="A965" s="5"/>
      <c r="B965" s="2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20.25" customHeight="1">
      <c r="A966" s="5"/>
      <c r="B966" s="2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20.25" customHeight="1">
      <c r="A967" s="5"/>
      <c r="B967" s="2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20.25" customHeight="1">
      <c r="A968" s="5"/>
      <c r="B968" s="2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20.25" customHeight="1">
      <c r="A969" s="5"/>
      <c r="B969" s="2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20.25" customHeight="1">
      <c r="A970" s="5"/>
      <c r="B970" s="2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20.25" customHeight="1">
      <c r="A971" s="5"/>
      <c r="B971" s="2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20.25" customHeight="1">
      <c r="A972" s="5"/>
      <c r="B972" s="2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20.25" customHeight="1">
      <c r="A973" s="5"/>
      <c r="B973" s="2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20.25" customHeight="1">
      <c r="A974" s="5"/>
      <c r="B974" s="2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20.25" customHeight="1">
      <c r="A975" s="5"/>
      <c r="B975" s="2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20.25" customHeight="1">
      <c r="A976" s="5"/>
      <c r="B976" s="2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20.25" customHeight="1">
      <c r="A977" s="5"/>
      <c r="B977" s="2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20.25" customHeight="1">
      <c r="A978" s="5"/>
      <c r="B978" s="2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20.25" customHeight="1">
      <c r="A979" s="5"/>
      <c r="B979" s="2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20.25" customHeight="1">
      <c r="A980" s="5"/>
      <c r="B980" s="2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20.25" customHeight="1">
      <c r="A981" s="5"/>
      <c r="B981" s="2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20.25" customHeight="1">
      <c r="A982" s="5"/>
      <c r="B982" s="2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20.25" customHeight="1">
      <c r="A983" s="5"/>
      <c r="B983" s="2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20.25" customHeight="1">
      <c r="A984" s="5"/>
      <c r="B984" s="2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20.25" customHeight="1">
      <c r="A985" s="5"/>
      <c r="B985" s="2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20.25" customHeight="1">
      <c r="A986" s="5"/>
      <c r="B986" s="2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20.25" customHeight="1">
      <c r="A987" s="5"/>
      <c r="B987" s="2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20.25" customHeight="1">
      <c r="A988" s="5"/>
      <c r="B988" s="2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20.25" customHeight="1">
      <c r="A989" s="5"/>
      <c r="B989" s="2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20.25" customHeight="1">
      <c r="A990" s="5"/>
      <c r="B990" s="2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20.25" customHeight="1">
      <c r="A991" s="5"/>
      <c r="B991" s="2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20.25" customHeight="1">
      <c r="A992" s="5"/>
      <c r="B992" s="2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20.25" customHeight="1">
      <c r="A993" s="5"/>
      <c r="B993" s="2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20.25" customHeight="1">
      <c r="A994" s="5"/>
      <c r="B994" s="2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20.25" customHeight="1">
      <c r="A995" s="5"/>
      <c r="B995" s="2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20.25" customHeight="1">
      <c r="A996" s="5"/>
      <c r="B996" s="2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20.25" customHeight="1">
      <c r="A997" s="5"/>
      <c r="B997" s="2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20.25" customHeight="1">
      <c r="A998" s="5"/>
      <c r="B998" s="2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20.25" customHeight="1">
      <c r="A999" s="5"/>
      <c r="B999" s="2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20.25" customHeight="1">
      <c r="A1000" s="5"/>
      <c r="B1000" s="2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20.25" customHeight="1">
      <c r="A1001" s="5"/>
      <c r="B1001" s="2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20.25" customHeight="1">
      <c r="A1002" s="5"/>
      <c r="B1002" s="2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20.25" customHeight="1">
      <c r="A1003" s="5"/>
      <c r="B1003" s="2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ht="20.25" customHeight="1">
      <c r="A1004" s="5"/>
      <c r="B1004" s="2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1:27" ht="20.25" customHeight="1">
      <c r="A1005" s="5"/>
      <c r="B1005" s="2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  <row r="1006" spans="1:27" ht="20.25" customHeight="1">
      <c r="A1006" s="5"/>
      <c r="B1006" s="2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</row>
    <row r="1007" spans="1:27" ht="20.25" customHeight="1">
      <c r="A1007" s="5"/>
      <c r="B1007" s="2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spans="1:27" ht="20.25" customHeight="1">
      <c r="A1008" s="5"/>
      <c r="B1008" s="2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spans="1:27" ht="20.25" customHeight="1">
      <c r="A1009" s="5"/>
      <c r="B1009" s="2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spans="1:27" ht="20.25" customHeight="1">
      <c r="A1010" s="5"/>
      <c r="B1010" s="2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spans="1:27" ht="20.25" customHeight="1">
      <c r="A1011" s="5"/>
      <c r="B1011" s="2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spans="1:27" ht="20.25" customHeight="1">
      <c r="A1012" s="5"/>
      <c r="B1012" s="2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spans="1:27" ht="20.25" customHeight="1">
      <c r="A1013" s="5"/>
      <c r="B1013" s="2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spans="1:27" ht="20.25" customHeight="1">
      <c r="A1014" s="5"/>
      <c r="B1014" s="2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spans="1:27" ht="20.25" customHeight="1">
      <c r="A1015" s="5"/>
      <c r="B1015" s="2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spans="1:27" ht="20.25" customHeight="1">
      <c r="A1016" s="5"/>
      <c r="B1016" s="2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spans="1:27" ht="20.25" customHeight="1">
      <c r="A1017" s="5"/>
      <c r="B1017" s="2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spans="1:27" ht="20.25" customHeight="1">
      <c r="A1018" s="5"/>
      <c r="B1018" s="2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spans="1:27" ht="20.25" customHeight="1">
      <c r="A1019" s="5"/>
      <c r="B1019" s="2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</row>
    <row r="1020" spans="1:27" ht="20.25" customHeight="1">
      <c r="A1020" s="5"/>
      <c r="B1020" s="2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</row>
    <row r="1021" spans="1:27" ht="20.25" customHeight="1">
      <c r="A1021" s="5"/>
      <c r="B1021" s="2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</row>
    <row r="1022" spans="1:27" ht="20.25" customHeight="1">
      <c r="A1022" s="5"/>
      <c r="B1022" s="2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</row>
    <row r="1023" spans="1:27" ht="20.25" customHeight="1">
      <c r="A1023" s="5"/>
      <c r="B1023" s="2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</row>
    <row r="1024" spans="1:27" ht="20.25" customHeight="1">
      <c r="A1024" s="5"/>
      <c r="B1024" s="2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</row>
    <row r="1025" spans="1:27" ht="20.25" customHeight="1">
      <c r="A1025" s="5"/>
      <c r="B1025" s="2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</row>
    <row r="1026" spans="1:27" ht="20.25" customHeight="1">
      <c r="A1026" s="5"/>
      <c r="B1026" s="2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</row>
    <row r="1027" spans="1:27" ht="20.25" customHeight="1">
      <c r="A1027" s="5"/>
      <c r="B1027" s="2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</row>
    <row r="1028" spans="1:27" ht="20.25" customHeight="1">
      <c r="A1028" s="5"/>
      <c r="B1028" s="2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</row>
    <row r="1029" spans="1:27" ht="20.25" customHeight="1">
      <c r="A1029" s="5"/>
      <c r="B1029" s="2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</row>
    <row r="1030" spans="1:27" ht="20.25" customHeight="1">
      <c r="A1030" s="5"/>
      <c r="B1030" s="2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</row>
    <row r="1031" spans="1:27" ht="20.25" customHeight="1">
      <c r="A1031" s="5"/>
      <c r="B1031" s="2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</row>
    <row r="1032" spans="1:27" ht="20.25" customHeight="1">
      <c r="A1032" s="5"/>
      <c r="B1032" s="2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</row>
    <row r="1033" spans="1:27" ht="20.25" customHeight="1">
      <c r="A1033" s="5"/>
      <c r="B1033" s="2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</row>
    <row r="1034" spans="1:27" ht="20.25" customHeight="1">
      <c r="A1034" s="5"/>
      <c r="B1034" s="2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</row>
    <row r="1035" spans="1:27" ht="20.25" customHeight="1">
      <c r="A1035" s="5"/>
      <c r="B1035" s="2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</row>
    <row r="1036" spans="1:27" ht="20.25" customHeight="1">
      <c r="A1036" s="5"/>
      <c r="B1036" s="2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</row>
    <row r="1037" spans="1:27" ht="20.25" customHeight="1">
      <c r="A1037" s="5"/>
      <c r="B1037" s="2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</row>
    <row r="1038" spans="1:27" ht="20.25" customHeight="1">
      <c r="A1038" s="5"/>
      <c r="B1038" s="2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</row>
    <row r="1039" spans="1:27" ht="20.25" customHeight="1">
      <c r="A1039" s="5"/>
      <c r="B1039" s="2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</row>
    <row r="1040" spans="1:27" ht="20.25" customHeight="1">
      <c r="A1040" s="5"/>
      <c r="B1040" s="2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</row>
    <row r="1041" spans="1:27" ht="20.25" customHeight="1">
      <c r="A1041" s="5"/>
      <c r="B1041" s="2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</row>
    <row r="1042" spans="1:27" ht="20.25" customHeight="1">
      <c r="A1042" s="5"/>
      <c r="B1042" s="2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</row>
    <row r="1043" spans="1:27" ht="20.25" customHeight="1">
      <c r="A1043" s="5"/>
      <c r="B1043" s="2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</row>
    <row r="1044" spans="1:27" ht="20.25" customHeight="1">
      <c r="A1044" s="5"/>
      <c r="B1044" s="2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</row>
    <row r="1045" spans="1:27" ht="20.25" customHeight="1">
      <c r="A1045" s="5"/>
      <c r="B1045" s="2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</row>
    <row r="1046" spans="1:27" ht="20.25" customHeight="1">
      <c r="A1046" s="5"/>
      <c r="B1046" s="2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</row>
    <row r="1047" spans="1:27" ht="20.25" customHeight="1">
      <c r="A1047" s="5"/>
      <c r="B1047" s="2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 spans="1:27" ht="20.25" customHeight="1">
      <c r="A1048" s="5"/>
      <c r="B1048" s="2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 spans="1:27" ht="20.25" customHeight="1">
      <c r="A1049" s="5"/>
      <c r="B1049" s="2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 spans="1:27" ht="20.25" customHeight="1">
      <c r="A1050" s="5"/>
      <c r="B1050" s="2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 spans="1:27" ht="20.25" customHeight="1">
      <c r="A1051" s="5"/>
      <c r="B1051" s="2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</row>
    <row r="1052" spans="1:27" ht="20.25" customHeight="1">
      <c r="A1052" s="5"/>
      <c r="B1052" s="2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</row>
    <row r="1053" spans="1:27" ht="20.25" customHeight="1">
      <c r="A1053" s="5"/>
      <c r="B1053" s="2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</row>
    <row r="1054" spans="1:27" ht="20.25" customHeight="1">
      <c r="A1054" s="5"/>
      <c r="B1054" s="2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</row>
    <row r="1055" spans="1:27" ht="20.25" customHeight="1">
      <c r="A1055" s="5"/>
      <c r="B1055" s="2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</row>
    <row r="1056" spans="1:27" ht="20.25" customHeight="1">
      <c r="A1056" s="5"/>
      <c r="B1056" s="2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</row>
    <row r="1057" spans="1:27" ht="20.25" customHeight="1">
      <c r="A1057" s="5"/>
      <c r="B1057" s="2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</row>
    <row r="1058" spans="1:27" ht="20.25" customHeight="1">
      <c r="A1058" s="5"/>
      <c r="B1058" s="2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</row>
    <row r="1059" spans="1:27" ht="20.25" customHeight="1">
      <c r="A1059" s="5"/>
      <c r="B1059" s="2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</row>
    <row r="1060" spans="1:27" ht="20.25" customHeight="1">
      <c r="A1060" s="5"/>
      <c r="B1060" s="2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</row>
    <row r="1061" spans="1:27" ht="20.25" customHeight="1">
      <c r="A1061" s="5"/>
      <c r="B1061" s="2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</row>
    <row r="1062" spans="1:27" ht="20.25" customHeight="1">
      <c r="A1062" s="5"/>
      <c r="B1062" s="2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</row>
    <row r="1063" spans="1:27" ht="20.25" customHeight="1">
      <c r="A1063" s="5"/>
      <c r="B1063" s="2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</row>
    <row r="1064" spans="1:27" ht="20.25" customHeight="1">
      <c r="A1064" s="5"/>
      <c r="B1064" s="2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</row>
    <row r="1065" spans="1:27" ht="20.25" customHeight="1">
      <c r="A1065" s="5"/>
      <c r="B1065" s="2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</row>
    <row r="1066" spans="1:27" ht="20.25" customHeight="1">
      <c r="A1066" s="5"/>
      <c r="B1066" s="2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</row>
    <row r="1067" spans="1:27" ht="20.25" customHeight="1">
      <c r="A1067" s="5"/>
      <c r="B1067" s="2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</row>
    <row r="1068" spans="1:27" ht="20.25" customHeight="1">
      <c r="A1068" s="5"/>
      <c r="B1068" s="2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</row>
    <row r="1069" spans="1:27" ht="20.25" customHeight="1">
      <c r="A1069" s="5"/>
      <c r="B1069" s="2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</row>
    <row r="1070" spans="1:27" ht="20.25" customHeight="1">
      <c r="A1070" s="5"/>
      <c r="B1070" s="2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</row>
    <row r="1071" spans="1:27" ht="20.25" customHeight="1">
      <c r="A1071" s="5"/>
      <c r="B1071" s="2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</row>
    <row r="1072" spans="1:27" ht="20.25" customHeight="1">
      <c r="A1072" s="5"/>
      <c r="B1072" s="2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</row>
    <row r="1073" spans="1:27" ht="20.25" customHeight="1">
      <c r="A1073" s="5"/>
      <c r="B1073" s="2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</row>
    <row r="1074" spans="1:27" ht="20.25" customHeight="1">
      <c r="A1074" s="5"/>
      <c r="B1074" s="2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</row>
    <row r="1075" spans="1:27" ht="20.25" customHeight="1">
      <c r="A1075" s="5"/>
      <c r="B1075" s="2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</row>
    <row r="1076" spans="1:27" ht="20.25" customHeight="1">
      <c r="A1076" s="5"/>
      <c r="B1076" s="2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</row>
    <row r="1077" spans="1:27" ht="20.25" customHeight="1">
      <c r="A1077" s="5"/>
      <c r="B1077" s="2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</row>
    <row r="1078" spans="1:27" ht="20.25" customHeight="1">
      <c r="A1078" s="5"/>
      <c r="B1078" s="2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</row>
    <row r="1079" spans="1:27" ht="20.25" customHeight="1">
      <c r="A1079" s="5"/>
      <c r="B1079" s="2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</row>
    <row r="1080" spans="1:27" ht="20.25" customHeight="1">
      <c r="A1080" s="5"/>
      <c r="B1080" s="2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</row>
    <row r="1081" spans="1:27" ht="20.25" customHeight="1">
      <c r="A1081" s="5"/>
      <c r="B1081" s="2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</row>
    <row r="1082" spans="1:27" ht="20.25" customHeight="1">
      <c r="A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</row>
    <row r="1083" spans="1:27" ht="20.25" customHeight="1">
      <c r="A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</row>
    <row r="1084" spans="1:27" ht="20.25" customHeight="1"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</row>
    <row r="1085" spans="1:27" ht="20.25" customHeight="1"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</row>
    <row r="1086" spans="1:27" ht="20.25" customHeight="1"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</row>
    <row r="1087" spans="1:27" ht="20.25" customHeight="1"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</row>
    <row r="1088" spans="1:27" ht="20.25" customHeight="1"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</row>
    <row r="1089" spans="15:27" ht="20.25" customHeight="1"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</row>
    <row r="1090" spans="15:27" ht="20.25" customHeight="1"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</row>
    <row r="1091" spans="15:27" ht="20.25" customHeight="1"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</row>
    <row r="1092" spans="15:27" ht="20.25" customHeight="1"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</row>
    <row r="1093" spans="15:27" ht="20.25" customHeight="1"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</row>
    <row r="1094" spans="15:27" ht="20.25" customHeight="1"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</row>
    <row r="1095" spans="15:27" ht="20.25" customHeight="1"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</row>
    <row r="1096" spans="15:27" ht="20.25" customHeight="1"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</row>
    <row r="1097" spans="15:27" ht="20.25" customHeight="1"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</row>
    <row r="1098" spans="15:27" ht="20.25" customHeight="1"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</row>
    <row r="1099" spans="15:27" ht="20.25" customHeight="1"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</row>
    <row r="1100" spans="15:27" ht="20.25" customHeight="1"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</row>
    <row r="1101" spans="15:27" ht="20.25" customHeight="1"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</row>
    <row r="1102" spans="15:27" ht="20.25" customHeight="1"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</row>
    <row r="1103" spans="15:27" ht="20.25" customHeight="1"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</row>
    <row r="1104" spans="15:27" ht="20.25" customHeight="1"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</row>
    <row r="1105" spans="15:27" ht="20.25" customHeight="1"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</row>
    <row r="1106" spans="15:27" ht="20.25" customHeight="1"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</row>
    <row r="1107" spans="15:27" ht="20.25" customHeight="1"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</row>
    <row r="1108" spans="15:27" ht="20.25" customHeight="1"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</row>
    <row r="1109" spans="15:27" ht="20.25" customHeight="1"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</row>
    <row r="1110" spans="15:27" ht="20.25" customHeight="1"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</row>
    <row r="1111" spans="15:27" ht="20.25" customHeight="1"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</row>
    <row r="1112" spans="15:27" ht="20.25" customHeight="1"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</row>
    <row r="1113" spans="15:27" ht="20.25" customHeight="1"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</row>
    <row r="1114" spans="15:27" ht="20.25" customHeight="1"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</row>
    <row r="1115" spans="15:27" ht="20.25" customHeight="1"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</row>
    <row r="1116" spans="15:27" ht="20.25" customHeight="1"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</row>
    <row r="1117" spans="15:27" ht="20.25" customHeight="1"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</row>
    <row r="1118" spans="15:27" ht="20.25" customHeight="1"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</row>
    <row r="1119" spans="15:27" ht="20.25" customHeight="1"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</row>
    <row r="1120" spans="15:27" ht="20.25" customHeight="1"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</row>
    <row r="1121" spans="15:27" ht="20.25" customHeight="1"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</row>
    <row r="1122" spans="15:27" ht="20.25" customHeight="1"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</row>
    <row r="1123" spans="15:27" ht="20.25" customHeight="1"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</row>
    <row r="1124" spans="15:27" ht="20.25" customHeight="1"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</row>
    <row r="1125" spans="15:27" ht="20.25" customHeight="1"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</row>
    <row r="1126" spans="15:27" ht="20.25" customHeight="1"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</row>
    <row r="1127" spans="15:27" ht="20.25" customHeight="1"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</row>
    <row r="1128" spans="15:27" ht="20.25" customHeight="1"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</row>
    <row r="1129" spans="15:27" ht="20.25" customHeight="1"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</row>
    <row r="1130" spans="15:27" ht="20.25" customHeight="1"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</row>
    <row r="1131" spans="15:27" ht="20.25" customHeight="1"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</row>
    <row r="1132" spans="15:27" ht="20.25" customHeight="1"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</row>
    <row r="1133" spans="15:27" ht="20.25" customHeight="1"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</row>
    <row r="1134" spans="15:27" ht="20.25" customHeight="1"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</row>
    <row r="1135" spans="15:27" ht="20.25" customHeight="1"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</row>
    <row r="1136" spans="15:27" ht="20.25" customHeight="1"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</row>
    <row r="1137" spans="15:27" ht="20.25" customHeight="1"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</row>
  </sheetData>
  <mergeCells count="67">
    <mergeCell ref="P254:Q254"/>
    <mergeCell ref="A334:B334"/>
    <mergeCell ref="A323:B323"/>
    <mergeCell ref="A319:B319"/>
    <mergeCell ref="A148:B148"/>
    <mergeCell ref="A156:B156"/>
    <mergeCell ref="A217:B217"/>
    <mergeCell ref="A213:B213"/>
    <mergeCell ref="A191:B191"/>
    <mergeCell ref="A183:B183"/>
    <mergeCell ref="A178:B178"/>
    <mergeCell ref="A159:B159"/>
    <mergeCell ref="A195:B195"/>
    <mergeCell ref="A228:B228"/>
    <mergeCell ref="A267:B267"/>
    <mergeCell ref="A300:B300"/>
    <mergeCell ref="A3:B3"/>
    <mergeCell ref="A38:B38"/>
    <mergeCell ref="A73:B73"/>
    <mergeCell ref="A143:B143"/>
    <mergeCell ref="A120:B120"/>
    <mergeCell ref="A109:B109"/>
    <mergeCell ref="A78:B78"/>
    <mergeCell ref="A44:B44"/>
    <mergeCell ref="A26:B26"/>
    <mergeCell ref="A113:B113"/>
    <mergeCell ref="A22:B22"/>
    <mergeCell ref="A56:B56"/>
    <mergeCell ref="A90:B90"/>
    <mergeCell ref="A123:B123"/>
    <mergeCell ref="A4:B4"/>
    <mergeCell ref="A8:B8"/>
    <mergeCell ref="A10:B10"/>
    <mergeCell ref="A17:B17"/>
    <mergeCell ref="A39:B39"/>
    <mergeCell ref="A46:B46"/>
    <mergeCell ref="A52:B52"/>
    <mergeCell ref="A60:B60"/>
    <mergeCell ref="A74:B74"/>
    <mergeCell ref="A80:B80"/>
    <mergeCell ref="A86:B86"/>
    <mergeCell ref="A94:B94"/>
    <mergeCell ref="A108:B108"/>
    <mergeCell ref="A115:B115"/>
    <mergeCell ref="A127:B127"/>
    <mergeCell ref="A144:B144"/>
    <mergeCell ref="A150:B150"/>
    <mergeCell ref="A163:B163"/>
    <mergeCell ref="A179:B179"/>
    <mergeCell ref="A185:B185"/>
    <mergeCell ref="A199:B199"/>
    <mergeCell ref="A325:B325"/>
    <mergeCell ref="A331:B331"/>
    <mergeCell ref="A338:B338"/>
    <mergeCell ref="A225:B225"/>
    <mergeCell ref="A232:B232"/>
    <mergeCell ref="A249:B249"/>
    <mergeCell ref="A271:B271"/>
    <mergeCell ref="A284:B284"/>
    <mergeCell ref="A318:B318"/>
    <mergeCell ref="A288:B288"/>
    <mergeCell ref="A283:B283"/>
    <mergeCell ref="A253:B253"/>
    <mergeCell ref="A248:B248"/>
    <mergeCell ref="A295:B295"/>
    <mergeCell ref="A304:B304"/>
    <mergeCell ref="A256:B256"/>
  </mergeCells>
  <pageMargins left="0.70866141732283472" right="0.70866141732283472" top="0.47244094488188981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2024-03-28T10:46:11Z</dcterms:modified>
</cp:coreProperties>
</file>